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aun\Desktop\Tráfico Terrestre\"/>
    </mc:Choice>
  </mc:AlternateContent>
  <bookViews>
    <workbookView xWindow="0" yWindow="0" windowWidth="28800" windowHeight="12435"/>
  </bookViews>
  <sheets>
    <sheet name="diciembre" sheetId="12" r:id="rId1"/>
    <sheet name="noviembre" sheetId="11" r:id="rId2"/>
    <sheet name="octubre" sheetId="10" r:id="rId3"/>
    <sheet name="septiembre" sheetId="9" r:id="rId4"/>
    <sheet name="agosto" sheetId="8" r:id="rId5"/>
    <sheet name="julio" sheetId="7" r:id="rId6"/>
    <sheet name="junio" sheetId="6" r:id="rId7"/>
    <sheet name="mayo" sheetId="5" r:id="rId8"/>
    <sheet name="abril" sheetId="4" r:id="rId9"/>
    <sheet name="marzo" sheetId="3" r:id="rId10"/>
    <sheet name="febrero" sheetId="2" r:id="rId11"/>
    <sheet name="enero" sheetId="1" r:id="rId12"/>
  </sheets>
  <calcPr calcId="152511"/>
</workbook>
</file>

<file path=xl/calcChain.xml><?xml version="1.0" encoding="utf-8"?>
<calcChain xmlns="http://schemas.openxmlformats.org/spreadsheetml/2006/main">
  <c r="L60" i="7" l="1"/>
  <c r="K60" i="7"/>
  <c r="J60" i="7"/>
  <c r="G60" i="7"/>
  <c r="F60" i="7"/>
  <c r="E60" i="7"/>
  <c r="L49" i="7"/>
  <c r="K49" i="7"/>
  <c r="J49" i="7"/>
  <c r="I49" i="7"/>
  <c r="H49" i="7"/>
  <c r="G49" i="7"/>
  <c r="F49" i="7"/>
  <c r="E49" i="7"/>
  <c r="D49" i="7"/>
  <c r="C49" i="7"/>
  <c r="L59" i="6" l="1"/>
  <c r="K59" i="6"/>
  <c r="J59" i="6"/>
  <c r="G59" i="6"/>
  <c r="F59" i="6"/>
  <c r="E59" i="6"/>
  <c r="L49" i="6"/>
  <c r="K49" i="6"/>
  <c r="J49" i="6"/>
  <c r="I49" i="6"/>
  <c r="H49" i="6"/>
  <c r="G49" i="6"/>
  <c r="F49" i="6"/>
  <c r="E49" i="6"/>
  <c r="D49" i="6"/>
  <c r="C49" i="6"/>
  <c r="E122" i="4" l="1"/>
  <c r="D122" i="4"/>
  <c r="C122" i="4"/>
  <c r="G112" i="4"/>
  <c r="F112" i="4"/>
  <c r="E112" i="4"/>
  <c r="D112" i="4"/>
  <c r="C112" i="4"/>
  <c r="E60" i="4"/>
  <c r="D60" i="4"/>
  <c r="C60" i="4"/>
  <c r="G50" i="4"/>
  <c r="F50" i="4"/>
  <c r="E50" i="4"/>
  <c r="D50" i="4"/>
  <c r="C50" i="4"/>
  <c r="E122" i="3" l="1"/>
  <c r="D122" i="3"/>
  <c r="C122" i="3"/>
  <c r="G112" i="3"/>
  <c r="F112" i="3"/>
  <c r="E112" i="3"/>
  <c r="D112" i="3"/>
  <c r="C112" i="3"/>
  <c r="E60" i="3"/>
  <c r="D60" i="3"/>
  <c r="C60" i="3"/>
  <c r="G50" i="3"/>
  <c r="F50" i="3"/>
  <c r="E50" i="3"/>
  <c r="D50" i="3"/>
  <c r="C50" i="3"/>
  <c r="E122" i="2"/>
  <c r="D122" i="2"/>
  <c r="C122" i="2"/>
  <c r="G112" i="2"/>
  <c r="F112" i="2"/>
  <c r="E112" i="2"/>
  <c r="D112" i="2"/>
  <c r="C112" i="2"/>
  <c r="E60" i="2"/>
  <c r="D60" i="2"/>
  <c r="C60" i="2"/>
  <c r="G50" i="2"/>
  <c r="F50" i="2"/>
  <c r="E50" i="2"/>
  <c r="D50" i="2"/>
  <c r="C50" i="2"/>
  <c r="F65" i="1" l="1"/>
  <c r="C112" i="1"/>
  <c r="D112" i="1"/>
  <c r="E112" i="1"/>
  <c r="F112" i="1"/>
  <c r="G112" i="1"/>
  <c r="C122" i="1"/>
  <c r="D122" i="1"/>
  <c r="E122" i="1"/>
  <c r="C60" i="1"/>
  <c r="D60" i="1"/>
  <c r="E60" i="1"/>
  <c r="C50" i="1"/>
  <c r="D50" i="1"/>
  <c r="E50" i="1"/>
  <c r="F50" i="1"/>
  <c r="G50" i="1"/>
</calcChain>
</file>

<file path=xl/sharedStrings.xml><?xml version="1.0" encoding="utf-8"?>
<sst xmlns="http://schemas.openxmlformats.org/spreadsheetml/2006/main" count="1186" uniqueCount="126">
  <si>
    <t>TRAFICO TERRESTRE AVANZADAS FRONTERIZAS</t>
  </si>
  <si>
    <t>ENTRADAS DE VEHICULOS, PASAJEROS Y CARGA</t>
  </si>
  <si>
    <t xml:space="preserve"> ( 1 )  Controlados por Carabineros</t>
  </si>
  <si>
    <t xml:space="preserve"> </t>
  </si>
  <si>
    <t>AVANZADA</t>
  </si>
  <si>
    <t xml:space="preserve">VEHICULOS </t>
  </si>
  <si>
    <t>VIAJEROS</t>
  </si>
  <si>
    <t>CARGA</t>
  </si>
  <si>
    <t>Particulares</t>
  </si>
  <si>
    <t>De Pasajeros</t>
  </si>
  <si>
    <t>De Carga</t>
  </si>
  <si>
    <t>Personas</t>
  </si>
  <si>
    <t>kilos</t>
  </si>
  <si>
    <t>VISVIRI CARRETERO</t>
  </si>
  <si>
    <t>CHACALLUTA</t>
  </si>
  <si>
    <t>CHUNGARA</t>
  </si>
  <si>
    <t>COLCHANE</t>
  </si>
  <si>
    <t>OLLAGUE-CARRETERO</t>
  </si>
  <si>
    <t>SOCOMPA-CARRETERO</t>
  </si>
  <si>
    <t>SN.PEDRO DE ATACAMA</t>
  </si>
  <si>
    <t>SAN FRANCISCO</t>
  </si>
  <si>
    <t>PIRCAS NEGRAS</t>
  </si>
  <si>
    <t>RIVADAVIA</t>
  </si>
  <si>
    <t>LOS LIBERTADORES</t>
  </si>
  <si>
    <t>EL MAULE</t>
  </si>
  <si>
    <t>ICALMA</t>
  </si>
  <si>
    <t>LIUCURA</t>
  </si>
  <si>
    <t>PUESCO</t>
  </si>
  <si>
    <t>LOS QUEÑES</t>
  </si>
  <si>
    <t>PICHACHEN  ( 1 )</t>
  </si>
  <si>
    <t>C.SAMORE (PUYEHUE)</t>
  </si>
  <si>
    <t>HUA HUM / PANGUIPULLI</t>
  </si>
  <si>
    <t>CARIRRIÑE ( 1 )</t>
  </si>
  <si>
    <t>V.PEREZ ROSALES (PEULLA)</t>
  </si>
  <si>
    <t>FUTALEUFU</t>
  </si>
  <si>
    <t>ALTO PALENA  ( 1 )</t>
  </si>
  <si>
    <t>EL LEON ( 1 )</t>
  </si>
  <si>
    <t>COYHAIQUE ALTO</t>
  </si>
  <si>
    <t xml:space="preserve">CHILE CHICO  </t>
  </si>
  <si>
    <t>HUEMULES</t>
  </si>
  <si>
    <t>APPELEG  ( 1 )</t>
  </si>
  <si>
    <t>LAGO VERDE  ( 1 )</t>
  </si>
  <si>
    <t>IBAÑEZ PALAVICINI  ( 1 )</t>
  </si>
  <si>
    <t>BAKER  ( 1 )</t>
  </si>
  <si>
    <t>PAMPA ALTA  ( 1 )</t>
  </si>
  <si>
    <t>VILLA O'HIGGINS  ( 1 )</t>
  </si>
  <si>
    <t>EL TRIANA  ( 1 )</t>
  </si>
  <si>
    <t>DOROTEA</t>
  </si>
  <si>
    <t>MONTE AYMOND</t>
  </si>
  <si>
    <t>SAN SEBASTIAN</t>
  </si>
  <si>
    <t>CASAS VIEJAS</t>
  </si>
  <si>
    <t>BELLAVISTA ( 1 )</t>
  </si>
  <si>
    <t>RIO DON GUILLERMO</t>
  </si>
  <si>
    <t>TOTALES</t>
  </si>
  <si>
    <t>FERROCARRILES</t>
  </si>
  <si>
    <t>Vehículos</t>
  </si>
  <si>
    <t>Pasajeros</t>
  </si>
  <si>
    <t>Carga (Kgs)</t>
  </si>
  <si>
    <t>VISVIRI - FF.CC.</t>
  </si>
  <si>
    <t>TACNA-ARICA - FF.CC.</t>
  </si>
  <si>
    <t>OLLAGUE - FF.CC.</t>
  </si>
  <si>
    <t>SOCOMPA - FF.CC.</t>
  </si>
  <si>
    <t>Fuentes Información :  Síntesis Mensual de Tráfico Fronterizo de Aduanas.</t>
  </si>
  <si>
    <t>SALIDAS DE VEHICULOS, PASAJEROS Y CARGA</t>
  </si>
  <si>
    <t>SALIDAS POR FERROCARRIL</t>
  </si>
  <si>
    <t>ENTRADAS POR FERROCARRIL</t>
  </si>
  <si>
    <t>ENERO DE 2014</t>
  </si>
  <si>
    <t>JAMA</t>
  </si>
  <si>
    <t>ENTRADAS</t>
  </si>
  <si>
    <t>SALIDAS</t>
  </si>
  <si>
    <t>FEBRERO DE 2014</t>
  </si>
  <si>
    <t>MARZO DE 2014</t>
  </si>
  <si>
    <t>ABRIL DE 2014</t>
  </si>
  <si>
    <t>MAYO DE 2014</t>
  </si>
  <si>
    <t>TRAFICO TERRESTRE - JUNIO 2014</t>
  </si>
  <si>
    <t>TRÁFICO POR CARRETERA</t>
  </si>
  <si>
    <t>INGRESO</t>
  </si>
  <si>
    <t>SALIDA</t>
  </si>
  <si>
    <t>Tipo de vehículos</t>
  </si>
  <si>
    <t>N° de pasajeros</t>
  </si>
  <si>
    <t>Carga (Kg)</t>
  </si>
  <si>
    <t>De pasajeros</t>
  </si>
  <si>
    <t>De carga</t>
  </si>
  <si>
    <t xml:space="preserve"> ( 1 )  Pasos controlados por Carabineros</t>
  </si>
  <si>
    <t>TRÁFICO POR FERROCARRIL</t>
  </si>
  <si>
    <t>N° de trenes</t>
  </si>
  <si>
    <t>TRAFICO TERRESTRE - JULIO 2014</t>
  </si>
  <si>
    <t>Fuente: :  Síntesis Mensual de Tráfico Fronterizo de Aduanas.</t>
  </si>
  <si>
    <t>TRAFICO TERRESTRE - AGOSTO 2014</t>
  </si>
  <si>
    <t>TRAFICO TERRESTRE -  SEPTIEMBRE 2014</t>
  </si>
  <si>
    <t>TRÁFICO TERRRESTRE - OCTUBRE 2014</t>
  </si>
  <si>
    <t>Entrada</t>
  </si>
  <si>
    <t>Salida</t>
  </si>
  <si>
    <t>Tipo de Vehículo</t>
  </si>
  <si>
    <t>Tipo de Control / Avanzada</t>
  </si>
  <si>
    <t>Transporte de Pasajeros</t>
  </si>
  <si>
    <t>Transporte de Carga</t>
  </si>
  <si>
    <t>Total Pasajeros</t>
  </si>
  <si>
    <t>Total Carga (Kg)</t>
  </si>
  <si>
    <t>Carretero</t>
  </si>
  <si>
    <t>VISVIRI - CARRETERO</t>
  </si>
  <si>
    <t>OLLAGUE - CARRETERO</t>
  </si>
  <si>
    <t>SOCOMPA - CARRETERO</t>
  </si>
  <si>
    <t>SAN PEDRO DE ATACAMA</t>
  </si>
  <si>
    <t>PICHACHEN</t>
  </si>
  <si>
    <t>CARDENAL SAMORE (PUYEHUE)</t>
  </si>
  <si>
    <t>HUA HUM (PANGUIPULLI)</t>
  </si>
  <si>
    <t>CARIRRIÑE</t>
  </si>
  <si>
    <t>VICENTE PEREZ ROSALES (PEULLA)</t>
  </si>
  <si>
    <t>ALTO PALENA</t>
  </si>
  <si>
    <t>EL LEON</t>
  </si>
  <si>
    <t>CHILE CHICO</t>
  </si>
  <si>
    <t>APPELEG</t>
  </si>
  <si>
    <t>LAGO VERDE</t>
  </si>
  <si>
    <t>IBAÑEZ PALAVICINI</t>
  </si>
  <si>
    <t>BAKER (ROBALLOS)</t>
  </si>
  <si>
    <t>PAMPA ALTA</t>
  </si>
  <si>
    <t>VILLA O'HIGGINS</t>
  </si>
  <si>
    <t>EL TRIANA</t>
  </si>
  <si>
    <t>BELLAVISTA</t>
  </si>
  <si>
    <t>Ferroviario</t>
  </si>
  <si>
    <t>TACNA ARICA - FF.CC.</t>
  </si>
  <si>
    <t>Total general</t>
  </si>
  <si>
    <t>Fuente: Síntesis Mensual de Tráfico Fronterizo / Servicio Nacional de Aduanas</t>
  </si>
  <si>
    <t>TRÁFICO TERRRESTRE - NOVIEMBRE 2014</t>
  </si>
  <si>
    <t>TRÁFICO TERRRESTRE - DICIEMBRE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</si>
</sst>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name val="Arial"/>
      <family val="2"/>
    </font>
    <font>
      <b/>
      <i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EF4E4"/>
        <bgColor indexed="64"/>
      </patternFill>
    </fill>
    <fill>
      <patternFill patternType="solid">
        <fgColor rgb="FFE5F3F7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4F7ED"/>
        <bgColor indexed="64"/>
      </patternFill>
    </fill>
    <fill>
      <patternFill patternType="solid">
        <fgColor rgb="FFE8F5F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99"/>
        <bgColor theme="4" tint="0.79998168889431442"/>
      </patternFill>
    </fill>
    <fill>
      <patternFill patternType="solid">
        <fgColor theme="6" tint="0.59999389629810485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59">
    <xf numFmtId="0" fontId="0" fillId="0" borderId="0" xfId="0"/>
    <xf numFmtId="0" fontId="3" fillId="2" borderId="0" xfId="0" applyNumberFormat="1" applyFont="1" applyFill="1" applyBorder="1" applyAlignment="1" applyProtection="1">
      <protection locked="0"/>
    </xf>
    <xf numFmtId="0" fontId="4" fillId="2" borderId="0" xfId="0" applyNumberFormat="1" applyFont="1" applyFill="1" applyBorder="1" applyAlignment="1" applyProtection="1">
      <protection locked="0"/>
    </xf>
    <xf numFmtId="0" fontId="4" fillId="2" borderId="0" xfId="0" applyFont="1" applyFill="1"/>
    <xf numFmtId="0" fontId="0" fillId="2" borderId="0" xfId="0" applyFill="1"/>
    <xf numFmtId="17" fontId="3" fillId="2" borderId="0" xfId="0" quotePrefix="1" applyNumberFormat="1" applyFont="1" applyFill="1" applyBorder="1" applyAlignment="1" applyProtection="1">
      <protection locked="0"/>
    </xf>
    <xf numFmtId="3" fontId="3" fillId="2" borderId="0" xfId="0" applyNumberFormat="1" applyFont="1" applyFill="1" applyBorder="1" applyAlignment="1" applyProtection="1"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NumberFormat="1" applyFont="1" applyFill="1" applyBorder="1" applyAlignment="1" applyProtection="1">
      <protection locked="0"/>
    </xf>
    <xf numFmtId="3" fontId="4" fillId="2" borderId="4" xfId="0" applyNumberFormat="1" applyFont="1" applyFill="1" applyBorder="1" applyAlignment="1" applyProtection="1">
      <protection locked="0"/>
    </xf>
    <xf numFmtId="0" fontId="4" fillId="2" borderId="5" xfId="0" applyNumberFormat="1" applyFont="1" applyFill="1" applyBorder="1" applyAlignment="1" applyProtection="1">
      <protection locked="0"/>
    </xf>
    <xf numFmtId="3" fontId="4" fillId="2" borderId="5" xfId="0" applyNumberFormat="1" applyFont="1" applyFill="1" applyBorder="1" applyAlignment="1" applyProtection="1">
      <protection locked="0"/>
    </xf>
    <xf numFmtId="0" fontId="4" fillId="2" borderId="5" xfId="0" applyNumberFormat="1" applyFont="1" applyFill="1" applyBorder="1" applyAlignment="1" applyProtection="1"/>
    <xf numFmtId="0" fontId="4" fillId="2" borderId="6" xfId="0" applyNumberFormat="1" applyFont="1" applyFill="1" applyBorder="1" applyAlignment="1" applyProtection="1">
      <protection locked="0"/>
    </xf>
    <xf numFmtId="3" fontId="4" fillId="2" borderId="6" xfId="0" applyNumberFormat="1" applyFont="1" applyFill="1" applyBorder="1" applyAlignment="1" applyProtection="1">
      <protection locked="0"/>
    </xf>
    <xf numFmtId="0" fontId="3" fillId="2" borderId="2" xfId="0" applyNumberFormat="1" applyFont="1" applyFill="1" applyBorder="1" applyAlignment="1" applyProtection="1">
      <protection locked="0"/>
    </xf>
    <xf numFmtId="3" fontId="3" fillId="2" borderId="2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>
      <protection locked="0"/>
    </xf>
    <xf numFmtId="0" fontId="4" fillId="2" borderId="7" xfId="0" applyNumberFormat="1" applyFont="1" applyFill="1" applyBorder="1" applyAlignment="1" applyProtection="1">
      <protection locked="0"/>
    </xf>
    <xf numFmtId="3" fontId="4" fillId="2" borderId="7" xfId="0" applyNumberFormat="1" applyFont="1" applyFill="1" applyBorder="1" applyAlignment="1" applyProtection="1">
      <protection locked="0"/>
    </xf>
    <xf numFmtId="0" fontId="4" fillId="2" borderId="8" xfId="0" applyNumberFormat="1" applyFont="1" applyFill="1" applyBorder="1" applyAlignment="1" applyProtection="1">
      <protection locked="0"/>
    </xf>
    <xf numFmtId="3" fontId="4" fillId="2" borderId="8" xfId="0" applyNumberFormat="1" applyFont="1" applyFill="1" applyBorder="1" applyAlignment="1" applyProtection="1">
      <protection locked="0"/>
    </xf>
    <xf numFmtId="3" fontId="6" fillId="2" borderId="0" xfId="0" applyNumberFormat="1" applyFont="1" applyFill="1" applyBorder="1" applyAlignment="1" applyProtection="1">
      <protection locked="0"/>
    </xf>
    <xf numFmtId="0" fontId="3" fillId="2" borderId="0" xfId="0" applyNumberFormat="1" applyFont="1" applyFill="1" applyBorder="1" applyAlignment="1" applyProtection="1"/>
    <xf numFmtId="164" fontId="0" fillId="2" borderId="0" xfId="1" applyNumberFormat="1" applyFont="1" applyFill="1"/>
    <xf numFmtId="164" fontId="0" fillId="2" borderId="0" xfId="0" applyNumberFormat="1" applyFill="1"/>
    <xf numFmtId="0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/>
    <xf numFmtId="0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0" xfId="1" applyNumberFormat="1" applyFont="1" applyFill="1"/>
    <xf numFmtId="0" fontId="8" fillId="2" borderId="0" xfId="0" applyFont="1" applyFill="1"/>
    <xf numFmtId="0" fontId="6" fillId="2" borderId="0" xfId="0" applyNumberFormat="1" applyFont="1" applyFill="1" applyBorder="1" applyAlignment="1" applyProtection="1">
      <protection locked="0"/>
    </xf>
    <xf numFmtId="0" fontId="10" fillId="2" borderId="0" xfId="0" applyNumberFormat="1" applyFont="1" applyFill="1" applyBorder="1" applyAlignment="1" applyProtection="1">
      <protection locked="0"/>
    </xf>
    <xf numFmtId="0" fontId="11" fillId="0" borderId="0" xfId="0" applyFont="1"/>
    <xf numFmtId="0" fontId="11" fillId="2" borderId="0" xfId="0" applyFont="1" applyFill="1"/>
    <xf numFmtId="0" fontId="11" fillId="2" borderId="0" xfId="0" applyNumberFormat="1" applyFont="1" applyFill="1" applyBorder="1" applyAlignment="1" applyProtection="1">
      <protection locked="0"/>
    </xf>
    <xf numFmtId="0" fontId="15" fillId="5" borderId="9" xfId="0" applyNumberFormat="1" applyFont="1" applyFill="1" applyBorder="1" applyAlignment="1" applyProtection="1">
      <alignment horizontal="center" vertical="center"/>
      <protection locked="0"/>
    </xf>
    <xf numFmtId="0" fontId="10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4" xfId="0" applyNumberFormat="1" applyFont="1" applyFill="1" applyBorder="1" applyAlignment="1" applyProtection="1">
      <protection locked="0"/>
    </xf>
    <xf numFmtId="3" fontId="11" fillId="2" borderId="15" xfId="0" applyNumberFormat="1" applyFont="1" applyFill="1" applyBorder="1" applyAlignment="1" applyProtection="1">
      <protection locked="0"/>
    </xf>
    <xf numFmtId="3" fontId="11" fillId="2" borderId="16" xfId="0" applyNumberFormat="1" applyFont="1" applyFill="1" applyBorder="1" applyAlignment="1" applyProtection="1">
      <protection locked="0"/>
    </xf>
    <xf numFmtId="3" fontId="11" fillId="2" borderId="17" xfId="0" applyNumberFormat="1" applyFont="1" applyFill="1" applyBorder="1" applyAlignment="1" applyProtection="1">
      <protection locked="0"/>
    </xf>
    <xf numFmtId="3" fontId="11" fillId="2" borderId="4" xfId="0" applyNumberFormat="1" applyFont="1" applyFill="1" applyBorder="1" applyAlignment="1" applyProtection="1">
      <protection locked="0"/>
    </xf>
    <xf numFmtId="0" fontId="11" fillId="2" borderId="5" xfId="0" applyNumberFormat="1" applyFont="1" applyFill="1" applyBorder="1" applyAlignment="1" applyProtection="1">
      <protection locked="0"/>
    </xf>
    <xf numFmtId="3" fontId="11" fillId="2" borderId="18" xfId="0" applyNumberFormat="1" applyFont="1" applyFill="1" applyBorder="1" applyAlignment="1" applyProtection="1">
      <protection locked="0"/>
    </xf>
    <xf numFmtId="3" fontId="11" fillId="2" borderId="19" xfId="0" applyNumberFormat="1" applyFont="1" applyFill="1" applyBorder="1" applyAlignment="1" applyProtection="1">
      <protection locked="0"/>
    </xf>
    <xf numFmtId="3" fontId="11" fillId="2" borderId="20" xfId="0" applyNumberFormat="1" applyFont="1" applyFill="1" applyBorder="1" applyAlignment="1" applyProtection="1">
      <protection locked="0"/>
    </xf>
    <xf numFmtId="3" fontId="11" fillId="2" borderId="5" xfId="0" applyNumberFormat="1" applyFont="1" applyFill="1" applyBorder="1" applyAlignment="1" applyProtection="1">
      <protection locked="0"/>
    </xf>
    <xf numFmtId="0" fontId="11" fillId="2" borderId="5" xfId="0" applyNumberFormat="1" applyFont="1" applyFill="1" applyBorder="1" applyAlignment="1" applyProtection="1"/>
    <xf numFmtId="0" fontId="11" fillId="2" borderId="6" xfId="0" applyNumberFormat="1" applyFont="1" applyFill="1" applyBorder="1" applyAlignment="1" applyProtection="1">
      <protection locked="0"/>
    </xf>
    <xf numFmtId="3" fontId="11" fillId="2" borderId="21" xfId="0" applyNumberFormat="1" applyFont="1" applyFill="1" applyBorder="1" applyAlignment="1" applyProtection="1">
      <protection locked="0"/>
    </xf>
    <xf numFmtId="3" fontId="11" fillId="2" borderId="22" xfId="0" applyNumberFormat="1" applyFont="1" applyFill="1" applyBorder="1" applyAlignment="1" applyProtection="1">
      <protection locked="0"/>
    </xf>
    <xf numFmtId="3" fontId="11" fillId="2" borderId="23" xfId="0" applyNumberFormat="1" applyFont="1" applyFill="1" applyBorder="1" applyAlignment="1" applyProtection="1">
      <protection locked="0"/>
    </xf>
    <xf numFmtId="3" fontId="11" fillId="2" borderId="6" xfId="0" applyNumberFormat="1" applyFont="1" applyFill="1" applyBorder="1" applyAlignment="1" applyProtection="1">
      <protection locked="0"/>
    </xf>
    <xf numFmtId="0" fontId="10" fillId="2" borderId="2" xfId="0" applyNumberFormat="1" applyFont="1" applyFill="1" applyBorder="1" applyAlignment="1" applyProtection="1">
      <protection locked="0"/>
    </xf>
    <xf numFmtId="3" fontId="10" fillId="2" borderId="12" xfId="0" applyNumberFormat="1" applyFont="1" applyFill="1" applyBorder="1" applyAlignment="1" applyProtection="1"/>
    <xf numFmtId="3" fontId="10" fillId="2" borderId="13" xfId="0" applyNumberFormat="1" applyFont="1" applyFill="1" applyBorder="1" applyAlignment="1" applyProtection="1"/>
    <xf numFmtId="3" fontId="10" fillId="2" borderId="14" xfId="0" applyNumberFormat="1" applyFont="1" applyFill="1" applyBorder="1" applyAlignment="1" applyProtection="1"/>
    <xf numFmtId="3" fontId="10" fillId="2" borderId="2" xfId="0" applyNumberFormat="1" applyFont="1" applyFill="1" applyBorder="1" applyAlignment="1" applyProtection="1"/>
    <xf numFmtId="0" fontId="15" fillId="5" borderId="1" xfId="0" applyNumberFormat="1" applyFont="1" applyFill="1" applyBorder="1" applyAlignment="1" applyProtection="1">
      <alignment horizontal="center" vertical="center"/>
      <protection locked="0"/>
    </xf>
    <xf numFmtId="0" fontId="11" fillId="6" borderId="1" xfId="0" applyFont="1" applyFill="1" applyBorder="1"/>
    <xf numFmtId="0" fontId="11" fillId="6" borderId="10" xfId="0" applyFont="1" applyFill="1" applyBorder="1"/>
    <xf numFmtId="0" fontId="10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" xfId="0" applyFont="1" applyFill="1" applyBorder="1"/>
    <xf numFmtId="0" fontId="11" fillId="7" borderId="10" xfId="0" applyFont="1" applyFill="1" applyBorder="1"/>
    <xf numFmtId="0" fontId="10" fillId="7" borderId="10" xfId="0" applyNumberFormat="1" applyFont="1" applyFill="1" applyBorder="1" applyAlignment="1" applyProtection="1">
      <alignment horizontal="center" vertical="center" wrapText="1"/>
      <protection locked="0"/>
    </xf>
    <xf numFmtId="0" fontId="10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7" borderId="1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7" xfId="0" applyNumberFormat="1" applyFont="1" applyFill="1" applyBorder="1" applyAlignment="1" applyProtection="1">
      <protection locked="0"/>
    </xf>
    <xf numFmtId="0" fontId="11" fillId="2" borderId="24" xfId="0" applyFont="1" applyFill="1" applyBorder="1"/>
    <xf numFmtId="0" fontId="11" fillId="2" borderId="25" xfId="0" applyFont="1" applyFill="1" applyBorder="1"/>
    <xf numFmtId="3" fontId="11" fillId="2" borderId="25" xfId="0" applyNumberFormat="1" applyFont="1" applyFill="1" applyBorder="1" applyAlignment="1" applyProtection="1">
      <alignment horizontal="center"/>
      <protection locked="0"/>
    </xf>
    <xf numFmtId="3" fontId="11" fillId="2" borderId="7" xfId="0" applyNumberFormat="1" applyFont="1" applyFill="1" applyBorder="1" applyAlignment="1" applyProtection="1">
      <protection locked="0"/>
    </xf>
    <xf numFmtId="3" fontId="11" fillId="2" borderId="26" xfId="0" applyNumberFormat="1" applyFont="1" applyFill="1" applyBorder="1" applyAlignment="1" applyProtection="1">
      <protection locked="0"/>
    </xf>
    <xf numFmtId="0" fontId="11" fillId="2" borderId="27" xfId="0" applyFont="1" applyFill="1" applyBorder="1"/>
    <xf numFmtId="0" fontId="11" fillId="2" borderId="28" xfId="0" applyFont="1" applyFill="1" applyBorder="1"/>
    <xf numFmtId="3" fontId="11" fillId="2" borderId="28" xfId="0" applyNumberFormat="1" applyFont="1" applyFill="1" applyBorder="1" applyAlignment="1" applyProtection="1">
      <alignment horizontal="center"/>
      <protection locked="0"/>
    </xf>
    <xf numFmtId="3" fontId="11" fillId="2" borderId="29" xfId="0" applyNumberFormat="1" applyFont="1" applyFill="1" applyBorder="1" applyAlignment="1" applyProtection="1">
      <protection locked="0"/>
    </xf>
    <xf numFmtId="0" fontId="11" fillId="2" borderId="8" xfId="0" applyNumberFormat="1" applyFont="1" applyFill="1" applyBorder="1" applyAlignment="1" applyProtection="1">
      <protection locked="0"/>
    </xf>
    <xf numFmtId="0" fontId="11" fillId="2" borderId="30" xfId="0" applyFont="1" applyFill="1" applyBorder="1"/>
    <xf numFmtId="0" fontId="11" fillId="2" borderId="31" xfId="0" applyFont="1" applyFill="1" applyBorder="1"/>
    <xf numFmtId="3" fontId="11" fillId="2" borderId="31" xfId="0" applyNumberFormat="1" applyFont="1" applyFill="1" applyBorder="1" applyAlignment="1" applyProtection="1">
      <alignment horizontal="center"/>
      <protection locked="0"/>
    </xf>
    <xf numFmtId="3" fontId="11" fillId="2" borderId="8" xfId="0" applyNumberFormat="1" applyFont="1" applyFill="1" applyBorder="1" applyAlignment="1" applyProtection="1">
      <protection locked="0"/>
    </xf>
    <xf numFmtId="3" fontId="11" fillId="2" borderId="32" xfId="0" applyNumberFormat="1" applyFont="1" applyFill="1" applyBorder="1" applyAlignment="1" applyProtection="1">
      <protection locked="0"/>
    </xf>
    <xf numFmtId="0" fontId="11" fillId="2" borderId="1" xfId="0" applyFont="1" applyFill="1" applyBorder="1"/>
    <xf numFmtId="0" fontId="11" fillId="2" borderId="10" xfId="0" applyFont="1" applyFill="1" applyBorder="1"/>
    <xf numFmtId="3" fontId="10" fillId="2" borderId="10" xfId="0" applyNumberFormat="1" applyFont="1" applyFill="1" applyBorder="1" applyAlignment="1" applyProtection="1">
      <alignment horizontal="center"/>
    </xf>
    <xf numFmtId="3" fontId="10" fillId="2" borderId="11" xfId="0" applyNumberFormat="1" applyFont="1" applyFill="1" applyBorder="1" applyAlignment="1" applyProtection="1"/>
    <xf numFmtId="3" fontId="11" fillId="2" borderId="0" xfId="0" applyNumberFormat="1" applyFont="1" applyFill="1" applyBorder="1" applyAlignment="1" applyProtection="1">
      <protection locked="0"/>
    </xf>
    <xf numFmtId="0" fontId="1" fillId="8" borderId="0" xfId="2" applyFill="1"/>
    <xf numFmtId="0" fontId="9" fillId="11" borderId="0" xfId="2" applyFont="1" applyFill="1"/>
    <xf numFmtId="0" fontId="9" fillId="9" borderId="0" xfId="2" applyFont="1" applyFill="1"/>
    <xf numFmtId="0" fontId="9" fillId="10" borderId="0" xfId="2" applyFont="1" applyFill="1"/>
    <xf numFmtId="0" fontId="9" fillId="14" borderId="33" xfId="2" applyFont="1" applyFill="1" applyBorder="1"/>
    <xf numFmtId="0" fontId="9" fillId="12" borderId="33" xfId="2" applyFont="1" applyFill="1" applyBorder="1"/>
    <xf numFmtId="0" fontId="9" fillId="9" borderId="33" xfId="2" applyFont="1" applyFill="1" applyBorder="1"/>
    <xf numFmtId="0" fontId="9" fillId="13" borderId="33" xfId="2" applyFont="1" applyFill="1" applyBorder="1"/>
    <xf numFmtId="0" fontId="9" fillId="10" borderId="33" xfId="2" applyFont="1" applyFill="1" applyBorder="1"/>
    <xf numFmtId="0" fontId="9" fillId="8" borderId="33" xfId="2" applyFont="1" applyFill="1" applyBorder="1" applyAlignment="1">
      <alignment horizontal="left"/>
    </xf>
    <xf numFmtId="3" fontId="9" fillId="8" borderId="33" xfId="2" applyNumberFormat="1" applyFont="1" applyFill="1" applyBorder="1"/>
    <xf numFmtId="0" fontId="1" fillId="8" borderId="0" xfId="2" applyFill="1" applyAlignment="1">
      <alignment horizontal="left" indent="1"/>
    </xf>
    <xf numFmtId="3" fontId="1" fillId="8" borderId="0" xfId="2" applyNumberFormat="1" applyFill="1"/>
    <xf numFmtId="0" fontId="9" fillId="14" borderId="34" xfId="2" applyFont="1" applyFill="1" applyBorder="1" applyAlignment="1">
      <alignment horizontal="left"/>
    </xf>
    <xf numFmtId="3" fontId="9" fillId="12" borderId="34" xfId="2" applyNumberFormat="1" applyFont="1" applyFill="1" applyBorder="1"/>
    <xf numFmtId="3" fontId="9" fillId="9" borderId="34" xfId="2" applyNumberFormat="1" applyFont="1" applyFill="1" applyBorder="1"/>
    <xf numFmtId="3" fontId="9" fillId="13" borderId="34" xfId="2" applyNumberFormat="1" applyFont="1" applyFill="1" applyBorder="1"/>
    <xf numFmtId="3" fontId="9" fillId="10" borderId="34" xfId="2" applyNumberFormat="1" applyFont="1" applyFill="1" applyBorder="1"/>
    <xf numFmtId="0" fontId="9" fillId="8" borderId="0" xfId="2" applyFont="1" applyFill="1" applyAlignment="1">
      <alignment horizontal="center"/>
    </xf>
    <xf numFmtId="0" fontId="9" fillId="9" borderId="0" xfId="2" applyFont="1" applyFill="1" applyAlignment="1">
      <alignment horizontal="center"/>
    </xf>
    <xf numFmtId="0" fontId="9" fillId="10" borderId="0" xfId="2" applyFont="1" applyFill="1" applyAlignment="1">
      <alignment horizontal="center"/>
    </xf>
    <xf numFmtId="0" fontId="9" fillId="12" borderId="0" xfId="2" applyFont="1" applyFill="1" applyAlignment="1">
      <alignment horizontal="center"/>
    </xf>
    <xf numFmtId="0" fontId="9" fillId="13" borderId="0" xfId="2" applyFont="1" applyFill="1" applyAlignment="1">
      <alignment horizontal="center"/>
    </xf>
    <xf numFmtId="0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" fontId="10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10" xfId="0" applyFont="1" applyFill="1" applyBorder="1" applyAlignment="1">
      <alignment horizontal="center" vertical="center" wrapText="1"/>
    </xf>
    <xf numFmtId="3" fontId="10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3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/>
      <protection locked="0"/>
    </xf>
    <xf numFmtId="0" fontId="15" fillId="3" borderId="10" xfId="0" applyNumberFormat="1" applyFont="1" applyFill="1" applyBorder="1" applyAlignment="1" applyProtection="1">
      <alignment horizontal="center" vertical="center"/>
      <protection locked="0"/>
    </xf>
    <xf numFmtId="0" fontId="15" fillId="3" borderId="11" xfId="0" applyNumberFormat="1" applyFont="1" applyFill="1" applyBorder="1" applyAlignment="1" applyProtection="1">
      <alignment horizontal="center" vertical="center"/>
      <protection locked="0"/>
    </xf>
    <xf numFmtId="0" fontId="10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>
      <alignment horizontal="center" vertical="center" wrapText="1"/>
    </xf>
    <xf numFmtId="0" fontId="15" fillId="4" borderId="1" xfId="0" applyNumberFormat="1" applyFont="1" applyFill="1" applyBorder="1" applyAlignment="1" applyProtection="1">
      <alignment horizontal="center" vertical="center"/>
      <protection locked="0"/>
    </xf>
    <xf numFmtId="0" fontId="15" fillId="4" borderId="10" xfId="0" applyNumberFormat="1" applyFont="1" applyFill="1" applyBorder="1" applyAlignment="1" applyProtection="1">
      <alignment horizontal="center" vertical="center"/>
      <protection locked="0"/>
    </xf>
    <xf numFmtId="0" fontId="15" fillId="4" borderId="11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workbookViewId="0">
      <pane ySplit="5" topLeftCell="A6" activePane="bottomLeft" state="frozen"/>
      <selection pane="bottomLeft" activeCell="A6" sqref="A6"/>
    </sheetView>
  </sheetViews>
  <sheetFormatPr baseColWidth="10" defaultRowHeight="15" x14ac:dyDescent="0.25"/>
  <cols>
    <col min="1" max="1" width="32.42578125" style="100" bestFit="1" customWidth="1"/>
    <col min="2" max="2" width="11.42578125" style="100"/>
    <col min="3" max="3" width="22.42578125" style="100" bestFit="1" customWidth="1"/>
    <col min="4" max="4" width="18.7109375" style="100" bestFit="1" customWidth="1"/>
    <col min="5" max="5" width="14.28515625" style="100" bestFit="1" customWidth="1"/>
    <col min="6" max="6" width="14.7109375" style="100" bestFit="1" customWidth="1"/>
    <col min="7" max="7" width="11.42578125" style="100"/>
    <col min="8" max="8" width="22.42578125" style="100" bestFit="1" customWidth="1"/>
    <col min="9" max="9" width="18.7109375" style="100" bestFit="1" customWidth="1"/>
    <col min="10" max="10" width="14.28515625" style="100" bestFit="1" customWidth="1"/>
    <col min="11" max="11" width="14.7109375" style="100" bestFit="1" customWidth="1"/>
    <col min="12" max="16384" width="11.42578125" style="100"/>
  </cols>
  <sheetData>
    <row r="1" spans="1:11" x14ac:dyDescent="0.25">
      <c r="A1" s="118" t="s">
        <v>125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3" spans="1:11" x14ac:dyDescent="0.25">
      <c r="B3" s="119" t="s">
        <v>91</v>
      </c>
      <c r="C3" s="119"/>
      <c r="D3" s="119"/>
      <c r="E3" s="119"/>
      <c r="F3" s="119"/>
      <c r="G3" s="120" t="s">
        <v>92</v>
      </c>
      <c r="H3" s="120"/>
      <c r="I3" s="120"/>
      <c r="J3" s="120"/>
      <c r="K3" s="120"/>
    </row>
    <row r="4" spans="1:11" x14ac:dyDescent="0.25">
      <c r="A4" s="101"/>
      <c r="B4" s="121" t="s">
        <v>93</v>
      </c>
      <c r="C4" s="121"/>
      <c r="D4" s="121"/>
      <c r="E4" s="121"/>
      <c r="F4" s="102"/>
      <c r="G4" s="122" t="s">
        <v>93</v>
      </c>
      <c r="H4" s="122"/>
      <c r="I4" s="122"/>
      <c r="J4" s="122"/>
      <c r="K4" s="103"/>
    </row>
    <row r="5" spans="1:11" x14ac:dyDescent="0.25">
      <c r="A5" s="104" t="s">
        <v>94</v>
      </c>
      <c r="B5" s="105" t="s">
        <v>8</v>
      </c>
      <c r="C5" s="105" t="s">
        <v>95</v>
      </c>
      <c r="D5" s="105" t="s">
        <v>96</v>
      </c>
      <c r="E5" s="105" t="s">
        <v>97</v>
      </c>
      <c r="F5" s="106" t="s">
        <v>98</v>
      </c>
      <c r="G5" s="107" t="s">
        <v>8</v>
      </c>
      <c r="H5" s="107" t="s">
        <v>95</v>
      </c>
      <c r="I5" s="107" t="s">
        <v>96</v>
      </c>
      <c r="J5" s="107" t="s">
        <v>97</v>
      </c>
      <c r="K5" s="108" t="s">
        <v>98</v>
      </c>
    </row>
    <row r="6" spans="1:11" x14ac:dyDescent="0.25">
      <c r="A6" s="109" t="s">
        <v>99</v>
      </c>
      <c r="B6" s="110">
        <v>107340</v>
      </c>
      <c r="C6" s="110">
        <v>21904</v>
      </c>
      <c r="D6" s="110">
        <v>33701</v>
      </c>
      <c r="E6" s="110">
        <v>665983</v>
      </c>
      <c r="F6" s="110">
        <v>530013642.19999999</v>
      </c>
      <c r="G6" s="110">
        <v>99835</v>
      </c>
      <c r="H6" s="110">
        <v>22099</v>
      </c>
      <c r="I6" s="110">
        <v>43253</v>
      </c>
      <c r="J6" s="110">
        <v>660245</v>
      </c>
      <c r="K6" s="110">
        <v>571644636</v>
      </c>
    </row>
    <row r="7" spans="1:11" x14ac:dyDescent="0.25">
      <c r="A7" s="111" t="s">
        <v>100</v>
      </c>
      <c r="B7" s="112">
        <v>31</v>
      </c>
      <c r="C7" s="112">
        <v>6</v>
      </c>
      <c r="D7" s="112">
        <v>84</v>
      </c>
      <c r="E7" s="112">
        <v>277</v>
      </c>
      <c r="F7" s="112">
        <v>56672</v>
      </c>
      <c r="G7" s="112">
        <v>35</v>
      </c>
      <c r="H7" s="112">
        <v>7</v>
      </c>
      <c r="I7" s="112">
        <v>22</v>
      </c>
      <c r="J7" s="112">
        <v>211</v>
      </c>
      <c r="K7" s="112">
        <v>382301</v>
      </c>
    </row>
    <row r="8" spans="1:11" x14ac:dyDescent="0.25">
      <c r="A8" s="111" t="s">
        <v>14</v>
      </c>
      <c r="B8" s="112">
        <v>21939</v>
      </c>
      <c r="C8" s="112">
        <v>16942</v>
      </c>
      <c r="D8" s="112">
        <v>2123</v>
      </c>
      <c r="E8" s="112">
        <v>234483</v>
      </c>
      <c r="F8" s="112">
        <v>19942280.899999999</v>
      </c>
      <c r="G8" s="112">
        <v>22888</v>
      </c>
      <c r="H8" s="112">
        <v>16902</v>
      </c>
      <c r="I8" s="112">
        <v>2013</v>
      </c>
      <c r="J8" s="112">
        <v>250829</v>
      </c>
      <c r="K8" s="112">
        <v>14678764.5</v>
      </c>
    </row>
    <row r="9" spans="1:11" x14ac:dyDescent="0.25">
      <c r="A9" s="111" t="s">
        <v>15</v>
      </c>
      <c r="B9" s="112">
        <v>865</v>
      </c>
      <c r="C9" s="112">
        <v>380</v>
      </c>
      <c r="D9" s="112">
        <v>7371</v>
      </c>
      <c r="E9" s="112">
        <v>25913</v>
      </c>
      <c r="F9" s="112">
        <v>75793839.299999997</v>
      </c>
      <c r="G9" s="112">
        <v>731</v>
      </c>
      <c r="H9" s="112">
        <v>547</v>
      </c>
      <c r="I9" s="112">
        <v>17228</v>
      </c>
      <c r="J9" s="112">
        <v>39707</v>
      </c>
      <c r="K9" s="112">
        <v>325420117.5</v>
      </c>
    </row>
    <row r="10" spans="1:11" x14ac:dyDescent="0.25">
      <c r="A10" s="111" t="s">
        <v>16</v>
      </c>
      <c r="B10" s="112">
        <v>405</v>
      </c>
      <c r="C10" s="112">
        <v>586</v>
      </c>
      <c r="D10" s="112">
        <v>1713</v>
      </c>
      <c r="E10" s="112">
        <v>24393</v>
      </c>
      <c r="F10" s="112">
        <v>5697698</v>
      </c>
      <c r="G10" s="112">
        <v>403</v>
      </c>
      <c r="H10" s="112">
        <v>645</v>
      </c>
      <c r="I10" s="112">
        <v>1496</v>
      </c>
      <c r="J10" s="112">
        <v>23546</v>
      </c>
      <c r="K10" s="112">
        <v>22955227</v>
      </c>
    </row>
    <row r="11" spans="1:11" x14ac:dyDescent="0.25">
      <c r="A11" s="111" t="s">
        <v>101</v>
      </c>
      <c r="B11" s="112">
        <v>387</v>
      </c>
      <c r="C11" s="112">
        <v>27</v>
      </c>
      <c r="D11" s="112">
        <v>25</v>
      </c>
      <c r="E11" s="112">
        <v>2391</v>
      </c>
      <c r="F11" s="112">
        <v>176050</v>
      </c>
      <c r="G11" s="112">
        <v>98</v>
      </c>
      <c r="H11" s="112">
        <v>28</v>
      </c>
      <c r="I11" s="112">
        <v>209</v>
      </c>
      <c r="J11" s="112">
        <v>1657</v>
      </c>
      <c r="K11" s="112">
        <v>4516648</v>
      </c>
    </row>
    <row r="12" spans="1:11" x14ac:dyDescent="0.25">
      <c r="A12" s="111" t="s">
        <v>102</v>
      </c>
      <c r="B12" s="112">
        <v>0</v>
      </c>
      <c r="C12" s="112">
        <v>0</v>
      </c>
      <c r="D12" s="112">
        <v>0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</row>
    <row r="13" spans="1:11" x14ac:dyDescent="0.25">
      <c r="A13" s="111" t="s">
        <v>103</v>
      </c>
      <c r="B13" s="112">
        <v>126</v>
      </c>
      <c r="C13" s="112">
        <v>1</v>
      </c>
      <c r="D13" s="112">
        <v>51</v>
      </c>
      <c r="E13" s="112">
        <v>408</v>
      </c>
      <c r="F13" s="112">
        <v>102</v>
      </c>
      <c r="G13" s="112">
        <v>64</v>
      </c>
      <c r="H13" s="112">
        <v>1</v>
      </c>
      <c r="I13" s="112">
        <v>92</v>
      </c>
      <c r="J13" s="112">
        <v>269</v>
      </c>
      <c r="K13" s="112">
        <v>1199846</v>
      </c>
    </row>
    <row r="14" spans="1:11" x14ac:dyDescent="0.25">
      <c r="A14" s="111" t="s">
        <v>67</v>
      </c>
      <c r="B14" s="112">
        <v>1288</v>
      </c>
      <c r="C14" s="112">
        <v>109</v>
      </c>
      <c r="D14" s="112">
        <v>136</v>
      </c>
      <c r="E14" s="112">
        <v>8137</v>
      </c>
      <c r="F14" s="112">
        <v>2625991</v>
      </c>
      <c r="G14" s="112">
        <v>811</v>
      </c>
      <c r="H14" s="112">
        <v>114</v>
      </c>
      <c r="I14" s="112">
        <v>337</v>
      </c>
      <c r="J14" s="112">
        <v>6256</v>
      </c>
      <c r="K14" s="112">
        <v>4077284</v>
      </c>
    </row>
    <row r="15" spans="1:11" x14ac:dyDescent="0.25">
      <c r="A15" s="111" t="s">
        <v>20</v>
      </c>
      <c r="B15" s="112">
        <v>127</v>
      </c>
      <c r="C15" s="112">
        <v>1</v>
      </c>
      <c r="D15" s="112">
        <v>4</v>
      </c>
      <c r="E15" s="112">
        <v>341</v>
      </c>
      <c r="F15" s="112">
        <v>0</v>
      </c>
      <c r="G15" s="112">
        <v>80</v>
      </c>
      <c r="H15" s="112">
        <v>3</v>
      </c>
      <c r="I15" s="112">
        <v>12</v>
      </c>
      <c r="J15" s="112">
        <v>235</v>
      </c>
      <c r="K15" s="112">
        <v>332430</v>
      </c>
    </row>
    <row r="16" spans="1:11" x14ac:dyDescent="0.25">
      <c r="A16" s="111" t="s">
        <v>21</v>
      </c>
      <c r="B16" s="112">
        <v>5</v>
      </c>
      <c r="C16" s="112">
        <v>0</v>
      </c>
      <c r="D16" s="112">
        <v>0</v>
      </c>
      <c r="E16" s="112">
        <v>15</v>
      </c>
      <c r="F16" s="112">
        <v>0</v>
      </c>
      <c r="G16" s="112">
        <v>5</v>
      </c>
      <c r="H16" s="112">
        <v>0</v>
      </c>
      <c r="I16" s="112">
        <v>0</v>
      </c>
      <c r="J16" s="112">
        <v>15</v>
      </c>
      <c r="K16" s="112">
        <v>0</v>
      </c>
    </row>
    <row r="17" spans="1:11" x14ac:dyDescent="0.25">
      <c r="A17" s="111" t="s">
        <v>22</v>
      </c>
      <c r="B17" s="112">
        <v>846</v>
      </c>
      <c r="C17" s="112">
        <v>8</v>
      </c>
      <c r="D17" s="112">
        <v>0</v>
      </c>
      <c r="E17" s="112">
        <v>2951</v>
      </c>
      <c r="F17" s="112">
        <v>0</v>
      </c>
      <c r="G17" s="112">
        <v>390</v>
      </c>
      <c r="H17" s="112">
        <v>10</v>
      </c>
      <c r="I17" s="112">
        <v>0</v>
      </c>
      <c r="J17" s="112">
        <v>1195</v>
      </c>
      <c r="K17" s="112">
        <v>0</v>
      </c>
    </row>
    <row r="18" spans="1:11" x14ac:dyDescent="0.25">
      <c r="A18" s="111" t="s">
        <v>23</v>
      </c>
      <c r="B18" s="112">
        <v>18503</v>
      </c>
      <c r="C18" s="112">
        <v>1170</v>
      </c>
      <c r="D18" s="112">
        <v>13386</v>
      </c>
      <c r="E18" s="112">
        <v>110288</v>
      </c>
      <c r="F18" s="112">
        <v>294853321</v>
      </c>
      <c r="G18" s="112">
        <v>14675</v>
      </c>
      <c r="H18" s="112">
        <v>1152</v>
      </c>
      <c r="I18" s="112">
        <v>12750</v>
      </c>
      <c r="J18" s="112">
        <v>89167</v>
      </c>
      <c r="K18" s="112">
        <v>91924627</v>
      </c>
    </row>
    <row r="19" spans="1:11" x14ac:dyDescent="0.25">
      <c r="A19" s="111" t="s">
        <v>24</v>
      </c>
      <c r="B19" s="112">
        <v>620</v>
      </c>
      <c r="C19" s="112">
        <v>16</v>
      </c>
      <c r="D19" s="112">
        <v>0</v>
      </c>
      <c r="E19" s="112">
        <v>2333</v>
      </c>
      <c r="F19" s="112">
        <v>0</v>
      </c>
      <c r="G19" s="112">
        <v>587</v>
      </c>
      <c r="H19" s="112">
        <v>13</v>
      </c>
      <c r="I19" s="112">
        <v>0</v>
      </c>
      <c r="J19" s="112">
        <v>2035</v>
      </c>
      <c r="K19" s="112">
        <v>0</v>
      </c>
    </row>
    <row r="20" spans="1:11" x14ac:dyDescent="0.25">
      <c r="A20" s="111" t="s">
        <v>25</v>
      </c>
      <c r="B20" s="112">
        <v>1275</v>
      </c>
      <c r="C20" s="112">
        <v>9</v>
      </c>
      <c r="D20" s="112">
        <v>0</v>
      </c>
      <c r="E20" s="112">
        <v>4304</v>
      </c>
      <c r="F20" s="112">
        <v>0</v>
      </c>
      <c r="G20" s="112">
        <v>1060</v>
      </c>
      <c r="H20" s="112">
        <v>7</v>
      </c>
      <c r="I20" s="112">
        <v>0</v>
      </c>
      <c r="J20" s="112">
        <v>3416</v>
      </c>
      <c r="K20" s="112">
        <v>0</v>
      </c>
    </row>
    <row r="21" spans="1:11" x14ac:dyDescent="0.25">
      <c r="A21" s="111" t="s">
        <v>26</v>
      </c>
      <c r="B21" s="112">
        <v>3036</v>
      </c>
      <c r="C21" s="112">
        <v>101</v>
      </c>
      <c r="D21" s="112">
        <v>1117</v>
      </c>
      <c r="E21" s="112">
        <v>16074</v>
      </c>
      <c r="F21" s="112">
        <v>27628734</v>
      </c>
      <c r="G21" s="112">
        <v>2309</v>
      </c>
      <c r="H21" s="112">
        <v>109</v>
      </c>
      <c r="I21" s="112">
        <v>1016</v>
      </c>
      <c r="J21" s="112">
        <v>13107</v>
      </c>
      <c r="K21" s="112">
        <v>1894690</v>
      </c>
    </row>
    <row r="22" spans="1:11" x14ac:dyDescent="0.25">
      <c r="A22" s="111" t="s">
        <v>27</v>
      </c>
      <c r="B22" s="112">
        <v>4019</v>
      </c>
      <c r="C22" s="112">
        <v>146</v>
      </c>
      <c r="D22" s="112">
        <v>0</v>
      </c>
      <c r="E22" s="112">
        <v>17313</v>
      </c>
      <c r="F22" s="112">
        <v>0</v>
      </c>
      <c r="G22" s="112">
        <v>3422</v>
      </c>
      <c r="H22" s="112">
        <v>158</v>
      </c>
      <c r="I22" s="112">
        <v>0</v>
      </c>
      <c r="J22" s="112">
        <v>15022</v>
      </c>
      <c r="K22" s="112">
        <v>0</v>
      </c>
    </row>
    <row r="23" spans="1:11" x14ac:dyDescent="0.25">
      <c r="A23" s="111" t="s">
        <v>28</v>
      </c>
      <c r="B23" s="112">
        <v>29</v>
      </c>
      <c r="C23" s="112">
        <v>0</v>
      </c>
      <c r="D23" s="112">
        <v>0</v>
      </c>
      <c r="E23" s="112">
        <v>106</v>
      </c>
      <c r="F23" s="112">
        <v>0</v>
      </c>
      <c r="G23" s="112">
        <v>30</v>
      </c>
      <c r="H23" s="112">
        <v>0</v>
      </c>
      <c r="I23" s="112">
        <v>0</v>
      </c>
      <c r="J23" s="112">
        <v>74</v>
      </c>
      <c r="K23" s="112">
        <v>0</v>
      </c>
    </row>
    <row r="24" spans="1:11" x14ac:dyDescent="0.25">
      <c r="A24" s="111" t="s">
        <v>104</v>
      </c>
      <c r="B24" s="112">
        <v>38</v>
      </c>
      <c r="C24" s="112">
        <v>0</v>
      </c>
      <c r="D24" s="112">
        <v>0</v>
      </c>
      <c r="E24" s="112">
        <v>118</v>
      </c>
      <c r="F24" s="112">
        <v>0</v>
      </c>
      <c r="G24" s="112">
        <v>29</v>
      </c>
      <c r="H24" s="112">
        <v>1</v>
      </c>
      <c r="I24" s="112">
        <v>0</v>
      </c>
      <c r="J24" s="112">
        <v>98</v>
      </c>
      <c r="K24" s="112">
        <v>0</v>
      </c>
    </row>
    <row r="25" spans="1:11" x14ac:dyDescent="0.25">
      <c r="A25" s="111" t="s">
        <v>105</v>
      </c>
      <c r="B25" s="112">
        <v>10772</v>
      </c>
      <c r="C25" s="112">
        <v>677</v>
      </c>
      <c r="D25" s="112">
        <v>1273</v>
      </c>
      <c r="E25" s="112">
        <v>58320</v>
      </c>
      <c r="F25" s="112">
        <v>6055633</v>
      </c>
      <c r="G25" s="112">
        <v>9842</v>
      </c>
      <c r="H25" s="112">
        <v>662</v>
      </c>
      <c r="I25" s="112">
        <v>1671</v>
      </c>
      <c r="J25" s="112">
        <v>54576</v>
      </c>
      <c r="K25" s="112">
        <v>29211442</v>
      </c>
    </row>
    <row r="26" spans="1:11" x14ac:dyDescent="0.25">
      <c r="A26" s="111" t="s">
        <v>106</v>
      </c>
      <c r="B26" s="112">
        <v>308</v>
      </c>
      <c r="C26" s="112">
        <v>14</v>
      </c>
      <c r="D26" s="112">
        <v>0</v>
      </c>
      <c r="E26" s="112">
        <v>1174</v>
      </c>
      <c r="F26" s="112">
        <v>0</v>
      </c>
      <c r="G26" s="112">
        <v>390</v>
      </c>
      <c r="H26" s="112">
        <v>14</v>
      </c>
      <c r="I26" s="112">
        <v>0</v>
      </c>
      <c r="J26" s="112">
        <v>1412</v>
      </c>
      <c r="K26" s="112">
        <v>0</v>
      </c>
    </row>
    <row r="27" spans="1:11" x14ac:dyDescent="0.25">
      <c r="A27" s="111" t="s">
        <v>107</v>
      </c>
      <c r="B27" s="112">
        <v>16</v>
      </c>
      <c r="C27" s="112">
        <v>0</v>
      </c>
      <c r="D27" s="112">
        <v>0</v>
      </c>
      <c r="E27" s="112">
        <v>49</v>
      </c>
      <c r="F27" s="112">
        <v>0</v>
      </c>
      <c r="G27" s="112">
        <v>15</v>
      </c>
      <c r="H27" s="112">
        <v>0</v>
      </c>
      <c r="I27" s="112">
        <v>0</v>
      </c>
      <c r="J27" s="112">
        <v>48</v>
      </c>
      <c r="K27" s="112">
        <v>0</v>
      </c>
    </row>
    <row r="28" spans="1:11" x14ac:dyDescent="0.25">
      <c r="A28" s="111" t="s">
        <v>108</v>
      </c>
      <c r="B28" s="112">
        <v>0</v>
      </c>
      <c r="C28" s="112">
        <v>103</v>
      </c>
      <c r="D28" s="112">
        <v>26</v>
      </c>
      <c r="E28" s="112">
        <v>1321</v>
      </c>
      <c r="F28" s="112">
        <v>79</v>
      </c>
      <c r="G28" s="112">
        <v>0</v>
      </c>
      <c r="H28" s="112">
        <v>105</v>
      </c>
      <c r="I28" s="112">
        <v>26</v>
      </c>
      <c r="J28" s="112">
        <v>2313</v>
      </c>
      <c r="K28" s="112">
        <v>77</v>
      </c>
    </row>
    <row r="29" spans="1:11" x14ac:dyDescent="0.25">
      <c r="A29" s="111" t="s">
        <v>34</v>
      </c>
      <c r="B29" s="112">
        <v>2188</v>
      </c>
      <c r="C29" s="112">
        <v>30</v>
      </c>
      <c r="D29" s="112">
        <v>20</v>
      </c>
      <c r="E29" s="112">
        <v>6544</v>
      </c>
      <c r="F29" s="112">
        <v>298678</v>
      </c>
      <c r="G29" s="112">
        <v>2045</v>
      </c>
      <c r="H29" s="112">
        <v>38</v>
      </c>
      <c r="I29" s="112">
        <v>17</v>
      </c>
      <c r="J29" s="112">
        <v>6348</v>
      </c>
      <c r="K29" s="112">
        <v>26339</v>
      </c>
    </row>
    <row r="30" spans="1:11" x14ac:dyDescent="0.25">
      <c r="A30" s="111" t="s">
        <v>109</v>
      </c>
      <c r="B30" s="112">
        <v>717</v>
      </c>
      <c r="C30" s="112">
        <v>1</v>
      </c>
      <c r="D30" s="112">
        <v>0</v>
      </c>
      <c r="E30" s="112">
        <v>1858</v>
      </c>
      <c r="F30" s="112">
        <v>0</v>
      </c>
      <c r="G30" s="112">
        <v>723</v>
      </c>
      <c r="H30" s="112">
        <v>2</v>
      </c>
      <c r="I30" s="112">
        <v>0</v>
      </c>
      <c r="J30" s="112">
        <v>1871</v>
      </c>
      <c r="K30" s="112">
        <v>0</v>
      </c>
    </row>
    <row r="31" spans="1:11" x14ac:dyDescent="0.25">
      <c r="A31" s="111" t="s">
        <v>110</v>
      </c>
      <c r="B31" s="112">
        <v>48</v>
      </c>
      <c r="C31" s="112">
        <v>0</v>
      </c>
      <c r="D31" s="112">
        <v>5</v>
      </c>
      <c r="E31" s="112">
        <v>145</v>
      </c>
      <c r="F31" s="112">
        <v>36865</v>
      </c>
      <c r="G31" s="112">
        <v>42</v>
      </c>
      <c r="H31" s="112">
        <v>0</v>
      </c>
      <c r="I31" s="112">
        <v>6</v>
      </c>
      <c r="J31" s="112">
        <v>114</v>
      </c>
      <c r="K31" s="112">
        <v>1637</v>
      </c>
    </row>
    <row r="32" spans="1:11" x14ac:dyDescent="0.25">
      <c r="A32" s="111" t="s">
        <v>37</v>
      </c>
      <c r="B32" s="112">
        <v>412</v>
      </c>
      <c r="C32" s="112">
        <v>20</v>
      </c>
      <c r="D32" s="112">
        <v>68</v>
      </c>
      <c r="E32" s="112">
        <v>2041</v>
      </c>
      <c r="F32" s="112">
        <v>1036683</v>
      </c>
      <c r="G32" s="112">
        <v>503</v>
      </c>
      <c r="H32" s="112">
        <v>19</v>
      </c>
      <c r="I32" s="112">
        <v>43</v>
      </c>
      <c r="J32" s="112">
        <v>2270</v>
      </c>
      <c r="K32" s="112">
        <v>48773</v>
      </c>
    </row>
    <row r="33" spans="1:11" x14ac:dyDescent="0.25">
      <c r="A33" s="111" t="s">
        <v>111</v>
      </c>
      <c r="B33" s="112">
        <v>3760</v>
      </c>
      <c r="C33" s="112">
        <v>231</v>
      </c>
      <c r="D33" s="112">
        <v>31</v>
      </c>
      <c r="E33" s="112">
        <v>11801</v>
      </c>
      <c r="F33" s="112">
        <v>463736</v>
      </c>
      <c r="G33" s="112">
        <v>3803</v>
      </c>
      <c r="H33" s="112">
        <v>221</v>
      </c>
      <c r="I33" s="112">
        <v>27</v>
      </c>
      <c r="J33" s="112">
        <v>11523</v>
      </c>
      <c r="K33" s="112">
        <v>10737</v>
      </c>
    </row>
    <row r="34" spans="1:11" x14ac:dyDescent="0.25">
      <c r="A34" s="111" t="s">
        <v>39</v>
      </c>
      <c r="B34" s="112">
        <v>508</v>
      </c>
      <c r="C34" s="112">
        <v>4</v>
      </c>
      <c r="D34" s="112">
        <v>449</v>
      </c>
      <c r="E34" s="112">
        <v>2005</v>
      </c>
      <c r="F34" s="112">
        <v>7843234</v>
      </c>
      <c r="G34" s="112">
        <v>521</v>
      </c>
      <c r="H34" s="112">
        <v>2</v>
      </c>
      <c r="I34" s="112">
        <v>414</v>
      </c>
      <c r="J34" s="112">
        <v>1989</v>
      </c>
      <c r="K34" s="112">
        <v>1498692</v>
      </c>
    </row>
    <row r="35" spans="1:11" x14ac:dyDescent="0.25">
      <c r="A35" s="111" t="s">
        <v>112</v>
      </c>
      <c r="B35" s="112">
        <v>26</v>
      </c>
      <c r="C35" s="112">
        <v>0</v>
      </c>
      <c r="D35" s="112">
        <v>0</v>
      </c>
      <c r="E35" s="112">
        <v>71</v>
      </c>
      <c r="F35" s="112">
        <v>0</v>
      </c>
      <c r="G35" s="112">
        <v>37</v>
      </c>
      <c r="H35" s="112">
        <v>1</v>
      </c>
      <c r="I35" s="112">
        <v>0</v>
      </c>
      <c r="J35" s="112">
        <v>126</v>
      </c>
      <c r="K35" s="112">
        <v>0</v>
      </c>
    </row>
    <row r="36" spans="1:11" x14ac:dyDescent="0.25">
      <c r="A36" s="111" t="s">
        <v>113</v>
      </c>
      <c r="B36" s="112">
        <v>14</v>
      </c>
      <c r="C36" s="112">
        <v>0</v>
      </c>
      <c r="D36" s="112">
        <v>0</v>
      </c>
      <c r="E36" s="112">
        <v>31</v>
      </c>
      <c r="F36" s="112">
        <v>0</v>
      </c>
      <c r="G36" s="112">
        <v>18</v>
      </c>
      <c r="H36" s="112">
        <v>0</v>
      </c>
      <c r="I36" s="112">
        <v>0</v>
      </c>
      <c r="J36" s="112">
        <v>34</v>
      </c>
      <c r="K36" s="112">
        <v>0</v>
      </c>
    </row>
    <row r="37" spans="1:11" x14ac:dyDescent="0.25">
      <c r="A37" s="111" t="s">
        <v>114</v>
      </c>
      <c r="B37" s="112">
        <v>249</v>
      </c>
      <c r="C37" s="112">
        <v>0</v>
      </c>
      <c r="D37" s="112">
        <v>0</v>
      </c>
      <c r="E37" s="112">
        <v>721</v>
      </c>
      <c r="F37" s="112">
        <v>0</v>
      </c>
      <c r="G37" s="112">
        <v>155</v>
      </c>
      <c r="H37" s="112">
        <v>0</v>
      </c>
      <c r="I37" s="112">
        <v>0</v>
      </c>
      <c r="J37" s="112">
        <v>454</v>
      </c>
      <c r="K37" s="112">
        <v>0</v>
      </c>
    </row>
    <row r="38" spans="1:11" x14ac:dyDescent="0.25">
      <c r="A38" s="111" t="s">
        <v>115</v>
      </c>
      <c r="B38" s="112">
        <v>64</v>
      </c>
      <c r="C38" s="112">
        <v>0</v>
      </c>
      <c r="D38" s="112">
        <v>0</v>
      </c>
      <c r="E38" s="112">
        <v>219</v>
      </c>
      <c r="F38" s="112">
        <v>0</v>
      </c>
      <c r="G38" s="112">
        <v>124</v>
      </c>
      <c r="H38" s="112">
        <v>0</v>
      </c>
      <c r="I38" s="112">
        <v>0</v>
      </c>
      <c r="J38" s="112">
        <v>342</v>
      </c>
      <c r="K38" s="112">
        <v>0</v>
      </c>
    </row>
    <row r="39" spans="1:11" x14ac:dyDescent="0.25">
      <c r="A39" s="111" t="s">
        <v>116</v>
      </c>
      <c r="B39" s="112">
        <v>118</v>
      </c>
      <c r="C39" s="112">
        <v>0</v>
      </c>
      <c r="D39" s="112">
        <v>0</v>
      </c>
      <c r="E39" s="112">
        <v>376</v>
      </c>
      <c r="F39" s="112">
        <v>0</v>
      </c>
      <c r="G39" s="112">
        <v>176</v>
      </c>
      <c r="H39" s="112">
        <v>1</v>
      </c>
      <c r="I39" s="112">
        <v>0</v>
      </c>
      <c r="J39" s="112">
        <v>559</v>
      </c>
      <c r="K39" s="112">
        <v>0</v>
      </c>
    </row>
    <row r="40" spans="1:11" x14ac:dyDescent="0.25">
      <c r="A40" s="111" t="s">
        <v>117</v>
      </c>
      <c r="B40" s="112">
        <v>0</v>
      </c>
      <c r="C40" s="112">
        <v>0</v>
      </c>
      <c r="D40" s="112">
        <v>0</v>
      </c>
      <c r="E40" s="112">
        <v>0</v>
      </c>
      <c r="F40" s="112">
        <v>0</v>
      </c>
      <c r="G40" s="112">
        <v>0</v>
      </c>
      <c r="H40" s="112">
        <v>0</v>
      </c>
      <c r="I40" s="112">
        <v>0</v>
      </c>
      <c r="J40" s="112">
        <v>0</v>
      </c>
      <c r="K40" s="112">
        <v>0</v>
      </c>
    </row>
    <row r="41" spans="1:11" x14ac:dyDescent="0.25">
      <c r="A41" s="111" t="s">
        <v>118</v>
      </c>
      <c r="B41" s="112">
        <v>220</v>
      </c>
      <c r="C41" s="112">
        <v>0</v>
      </c>
      <c r="D41" s="112">
        <v>0</v>
      </c>
      <c r="E41" s="112">
        <v>671</v>
      </c>
      <c r="F41" s="112">
        <v>0</v>
      </c>
      <c r="G41" s="112">
        <v>148</v>
      </c>
      <c r="H41" s="112">
        <v>0</v>
      </c>
      <c r="I41" s="112">
        <v>0</v>
      </c>
      <c r="J41" s="112">
        <v>441</v>
      </c>
      <c r="K41" s="112">
        <v>0</v>
      </c>
    </row>
    <row r="42" spans="1:11" x14ac:dyDescent="0.25">
      <c r="A42" s="111" t="s">
        <v>47</v>
      </c>
      <c r="B42" s="112">
        <v>11207</v>
      </c>
      <c r="C42" s="112">
        <v>285</v>
      </c>
      <c r="D42" s="112">
        <v>55</v>
      </c>
      <c r="E42" s="112">
        <v>31720</v>
      </c>
      <c r="F42" s="112">
        <v>1234933</v>
      </c>
      <c r="G42" s="112">
        <v>11259</v>
      </c>
      <c r="H42" s="112">
        <v>178</v>
      </c>
      <c r="I42" s="112">
        <v>39</v>
      </c>
      <c r="J42" s="112">
        <v>31413</v>
      </c>
      <c r="K42" s="112">
        <v>26486</v>
      </c>
    </row>
    <row r="43" spans="1:11" x14ac:dyDescent="0.25">
      <c r="A43" s="111" t="s">
        <v>48</v>
      </c>
      <c r="B43" s="112">
        <v>9915</v>
      </c>
      <c r="C43" s="112">
        <v>185</v>
      </c>
      <c r="D43" s="112">
        <v>3405</v>
      </c>
      <c r="E43" s="112">
        <v>39764</v>
      </c>
      <c r="F43" s="112">
        <v>56491633</v>
      </c>
      <c r="G43" s="112">
        <v>16165</v>
      </c>
      <c r="H43" s="112">
        <v>199</v>
      </c>
      <c r="I43" s="112">
        <v>3473</v>
      </c>
      <c r="J43" s="112">
        <v>62799</v>
      </c>
      <c r="K43" s="112">
        <v>36076698</v>
      </c>
    </row>
    <row r="44" spans="1:11" x14ac:dyDescent="0.25">
      <c r="A44" s="111" t="s">
        <v>49</v>
      </c>
      <c r="B44" s="112">
        <v>10216</v>
      </c>
      <c r="C44" s="112">
        <v>199</v>
      </c>
      <c r="D44" s="112">
        <v>2359</v>
      </c>
      <c r="E44" s="112">
        <v>41458</v>
      </c>
      <c r="F44" s="112">
        <v>29777480</v>
      </c>
      <c r="G44" s="112">
        <v>3338</v>
      </c>
      <c r="H44" s="112">
        <v>194</v>
      </c>
      <c r="I44" s="112">
        <v>2357</v>
      </c>
      <c r="J44" s="112">
        <v>17887</v>
      </c>
      <c r="K44" s="112">
        <v>37361810</v>
      </c>
    </row>
    <row r="45" spans="1:11" x14ac:dyDescent="0.25">
      <c r="A45" s="111" t="s">
        <v>50</v>
      </c>
      <c r="B45" s="112">
        <v>2411</v>
      </c>
      <c r="C45" s="112">
        <v>18</v>
      </c>
      <c r="D45" s="112">
        <v>0</v>
      </c>
      <c r="E45" s="112">
        <v>6791</v>
      </c>
      <c r="F45" s="112">
        <v>0</v>
      </c>
      <c r="G45" s="112">
        <v>2270</v>
      </c>
      <c r="H45" s="112">
        <v>13</v>
      </c>
      <c r="I45" s="112">
        <v>5</v>
      </c>
      <c r="J45" s="112">
        <v>6422</v>
      </c>
      <c r="K45" s="112">
        <v>10</v>
      </c>
    </row>
    <row r="46" spans="1:11" x14ac:dyDescent="0.25">
      <c r="A46" s="111" t="s">
        <v>119</v>
      </c>
      <c r="B46" s="112">
        <v>81</v>
      </c>
      <c r="C46" s="112">
        <v>0</v>
      </c>
      <c r="D46" s="112">
        <v>0</v>
      </c>
      <c r="E46" s="112">
        <v>225</v>
      </c>
      <c r="F46" s="112">
        <v>0</v>
      </c>
      <c r="G46" s="112">
        <v>77</v>
      </c>
      <c r="H46" s="112">
        <v>0</v>
      </c>
      <c r="I46" s="112">
        <v>0</v>
      </c>
      <c r="J46" s="112">
        <v>210</v>
      </c>
      <c r="K46" s="112">
        <v>0</v>
      </c>
    </row>
    <row r="47" spans="1:11" x14ac:dyDescent="0.25">
      <c r="A47" s="111" t="s">
        <v>52</v>
      </c>
      <c r="B47" s="112">
        <v>551</v>
      </c>
      <c r="C47" s="112">
        <v>635</v>
      </c>
      <c r="D47" s="112">
        <v>0</v>
      </c>
      <c r="E47" s="112">
        <v>8833</v>
      </c>
      <c r="F47" s="112">
        <v>0</v>
      </c>
      <c r="G47" s="112">
        <v>567</v>
      </c>
      <c r="H47" s="112">
        <v>753</v>
      </c>
      <c r="I47" s="112">
        <v>0</v>
      </c>
      <c r="J47" s="112">
        <v>10255</v>
      </c>
      <c r="K47" s="112">
        <v>0</v>
      </c>
    </row>
    <row r="48" spans="1:11" x14ac:dyDescent="0.25">
      <c r="A48" s="109" t="s">
        <v>120</v>
      </c>
      <c r="B48" s="110">
        <v>0</v>
      </c>
      <c r="C48" s="110">
        <v>0</v>
      </c>
      <c r="D48" s="110">
        <v>53</v>
      </c>
      <c r="E48" s="110">
        <v>106</v>
      </c>
      <c r="F48" s="110">
        <v>70320905</v>
      </c>
      <c r="G48" s="110">
        <v>0</v>
      </c>
      <c r="H48" s="110">
        <v>0</v>
      </c>
      <c r="I48" s="110">
        <v>53</v>
      </c>
      <c r="J48" s="110">
        <v>106</v>
      </c>
      <c r="K48" s="110">
        <v>10688749</v>
      </c>
    </row>
    <row r="49" spans="1:11" x14ac:dyDescent="0.25">
      <c r="A49" s="111" t="s">
        <v>58</v>
      </c>
      <c r="B49" s="112">
        <v>0</v>
      </c>
      <c r="C49" s="112">
        <v>0</v>
      </c>
      <c r="D49" s="112">
        <v>0</v>
      </c>
      <c r="E49" s="112">
        <v>0</v>
      </c>
      <c r="F49" s="112">
        <v>0</v>
      </c>
      <c r="G49" s="112">
        <v>0</v>
      </c>
      <c r="H49" s="112">
        <v>0</v>
      </c>
      <c r="I49" s="112">
        <v>0</v>
      </c>
      <c r="J49" s="112">
        <v>0</v>
      </c>
      <c r="K49" s="112">
        <v>0</v>
      </c>
    </row>
    <row r="50" spans="1:11" x14ac:dyDescent="0.25">
      <c r="A50" s="111" t="s">
        <v>121</v>
      </c>
      <c r="B50" s="112">
        <v>0</v>
      </c>
      <c r="C50" s="112">
        <v>0</v>
      </c>
      <c r="D50" s="112">
        <v>0</v>
      </c>
      <c r="E50" s="112">
        <v>0</v>
      </c>
      <c r="F50" s="112">
        <v>0</v>
      </c>
      <c r="G50" s="112">
        <v>0</v>
      </c>
      <c r="H50" s="112">
        <v>0</v>
      </c>
      <c r="I50" s="112">
        <v>0</v>
      </c>
      <c r="J50" s="112">
        <v>0</v>
      </c>
      <c r="K50" s="112">
        <v>0</v>
      </c>
    </row>
    <row r="51" spans="1:11" x14ac:dyDescent="0.25">
      <c r="A51" s="111" t="s">
        <v>60</v>
      </c>
      <c r="B51" s="112">
        <v>0</v>
      </c>
      <c r="C51" s="112">
        <v>0</v>
      </c>
      <c r="D51" s="112">
        <v>53</v>
      </c>
      <c r="E51" s="112">
        <v>106</v>
      </c>
      <c r="F51" s="112">
        <v>70320905</v>
      </c>
      <c r="G51" s="112">
        <v>0</v>
      </c>
      <c r="H51" s="112">
        <v>0</v>
      </c>
      <c r="I51" s="112">
        <v>53</v>
      </c>
      <c r="J51" s="112">
        <v>106</v>
      </c>
      <c r="K51" s="112">
        <v>10688749</v>
      </c>
    </row>
    <row r="52" spans="1:11" x14ac:dyDescent="0.25">
      <c r="A52" s="111" t="s">
        <v>61</v>
      </c>
      <c r="B52" s="112">
        <v>0</v>
      </c>
      <c r="C52" s="112">
        <v>0</v>
      </c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</row>
    <row r="53" spans="1:11" x14ac:dyDescent="0.25">
      <c r="A53" s="113" t="s">
        <v>122</v>
      </c>
      <c r="B53" s="114">
        <v>107340</v>
      </c>
      <c r="C53" s="114">
        <v>21904</v>
      </c>
      <c r="D53" s="114">
        <v>33754</v>
      </c>
      <c r="E53" s="114">
        <v>666089</v>
      </c>
      <c r="F53" s="115">
        <v>600334547.20000005</v>
      </c>
      <c r="G53" s="116">
        <v>99835</v>
      </c>
      <c r="H53" s="116">
        <v>22099</v>
      </c>
      <c r="I53" s="116">
        <v>43306</v>
      </c>
      <c r="J53" s="116">
        <v>660351</v>
      </c>
      <c r="K53" s="117">
        <v>582333385</v>
      </c>
    </row>
    <row r="55" spans="1:11" x14ac:dyDescent="0.25">
      <c r="A55" s="100" t="s">
        <v>123</v>
      </c>
    </row>
  </sheetData>
  <mergeCells count="5">
    <mergeCell ref="A1:K1"/>
    <mergeCell ref="B3:F3"/>
    <mergeCell ref="G3:K3"/>
    <mergeCell ref="B4:E4"/>
    <mergeCell ref="G4:J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2.28515625" style="3" customWidth="1"/>
    <col min="2" max="2" width="22.7109375" style="3" customWidth="1"/>
    <col min="3" max="8" width="12.7109375" style="3" customWidth="1"/>
    <col min="9" max="10" width="11.7109375" style="3" customWidth="1"/>
    <col min="11" max="12" width="11.7109375" style="4" customWidth="1"/>
    <col min="13" max="256" width="11.42578125" style="4"/>
    <col min="257" max="257" width="2.28515625" style="4" customWidth="1"/>
    <col min="258" max="258" width="22.7109375" style="4" customWidth="1"/>
    <col min="259" max="264" width="12.7109375" style="4" customWidth="1"/>
    <col min="265" max="268" width="11.7109375" style="4" customWidth="1"/>
    <col min="269" max="512" width="11.42578125" style="4"/>
    <col min="513" max="513" width="2.28515625" style="4" customWidth="1"/>
    <col min="514" max="514" width="22.7109375" style="4" customWidth="1"/>
    <col min="515" max="520" width="12.7109375" style="4" customWidth="1"/>
    <col min="521" max="524" width="11.7109375" style="4" customWidth="1"/>
    <col min="525" max="768" width="11.42578125" style="4"/>
    <col min="769" max="769" width="2.28515625" style="4" customWidth="1"/>
    <col min="770" max="770" width="22.7109375" style="4" customWidth="1"/>
    <col min="771" max="776" width="12.7109375" style="4" customWidth="1"/>
    <col min="777" max="780" width="11.7109375" style="4" customWidth="1"/>
    <col min="781" max="1024" width="11.42578125" style="4"/>
    <col min="1025" max="1025" width="2.28515625" style="4" customWidth="1"/>
    <col min="1026" max="1026" width="22.7109375" style="4" customWidth="1"/>
    <col min="1027" max="1032" width="12.7109375" style="4" customWidth="1"/>
    <col min="1033" max="1036" width="11.7109375" style="4" customWidth="1"/>
    <col min="1037" max="1280" width="11.42578125" style="4"/>
    <col min="1281" max="1281" width="2.28515625" style="4" customWidth="1"/>
    <col min="1282" max="1282" width="22.7109375" style="4" customWidth="1"/>
    <col min="1283" max="1288" width="12.7109375" style="4" customWidth="1"/>
    <col min="1289" max="1292" width="11.7109375" style="4" customWidth="1"/>
    <col min="1293" max="1536" width="11.42578125" style="4"/>
    <col min="1537" max="1537" width="2.28515625" style="4" customWidth="1"/>
    <col min="1538" max="1538" width="22.7109375" style="4" customWidth="1"/>
    <col min="1539" max="1544" width="12.7109375" style="4" customWidth="1"/>
    <col min="1545" max="1548" width="11.7109375" style="4" customWidth="1"/>
    <col min="1549" max="1792" width="11.42578125" style="4"/>
    <col min="1793" max="1793" width="2.28515625" style="4" customWidth="1"/>
    <col min="1794" max="1794" width="22.7109375" style="4" customWidth="1"/>
    <col min="1795" max="1800" width="12.7109375" style="4" customWidth="1"/>
    <col min="1801" max="1804" width="11.7109375" style="4" customWidth="1"/>
    <col min="1805" max="2048" width="11.42578125" style="4"/>
    <col min="2049" max="2049" width="2.28515625" style="4" customWidth="1"/>
    <col min="2050" max="2050" width="22.7109375" style="4" customWidth="1"/>
    <col min="2051" max="2056" width="12.7109375" style="4" customWidth="1"/>
    <col min="2057" max="2060" width="11.7109375" style="4" customWidth="1"/>
    <col min="2061" max="2304" width="11.42578125" style="4"/>
    <col min="2305" max="2305" width="2.28515625" style="4" customWidth="1"/>
    <col min="2306" max="2306" width="22.7109375" style="4" customWidth="1"/>
    <col min="2307" max="2312" width="12.7109375" style="4" customWidth="1"/>
    <col min="2313" max="2316" width="11.7109375" style="4" customWidth="1"/>
    <col min="2317" max="2560" width="11.42578125" style="4"/>
    <col min="2561" max="2561" width="2.28515625" style="4" customWidth="1"/>
    <col min="2562" max="2562" width="22.7109375" style="4" customWidth="1"/>
    <col min="2563" max="2568" width="12.7109375" style="4" customWidth="1"/>
    <col min="2569" max="2572" width="11.7109375" style="4" customWidth="1"/>
    <col min="2573" max="2816" width="11.42578125" style="4"/>
    <col min="2817" max="2817" width="2.28515625" style="4" customWidth="1"/>
    <col min="2818" max="2818" width="22.7109375" style="4" customWidth="1"/>
    <col min="2819" max="2824" width="12.7109375" style="4" customWidth="1"/>
    <col min="2825" max="2828" width="11.7109375" style="4" customWidth="1"/>
    <col min="2829" max="3072" width="11.42578125" style="4"/>
    <col min="3073" max="3073" width="2.28515625" style="4" customWidth="1"/>
    <col min="3074" max="3074" width="22.7109375" style="4" customWidth="1"/>
    <col min="3075" max="3080" width="12.7109375" style="4" customWidth="1"/>
    <col min="3081" max="3084" width="11.7109375" style="4" customWidth="1"/>
    <col min="3085" max="3328" width="11.42578125" style="4"/>
    <col min="3329" max="3329" width="2.28515625" style="4" customWidth="1"/>
    <col min="3330" max="3330" width="22.7109375" style="4" customWidth="1"/>
    <col min="3331" max="3336" width="12.7109375" style="4" customWidth="1"/>
    <col min="3337" max="3340" width="11.7109375" style="4" customWidth="1"/>
    <col min="3341" max="3584" width="11.42578125" style="4"/>
    <col min="3585" max="3585" width="2.28515625" style="4" customWidth="1"/>
    <col min="3586" max="3586" width="22.7109375" style="4" customWidth="1"/>
    <col min="3587" max="3592" width="12.7109375" style="4" customWidth="1"/>
    <col min="3593" max="3596" width="11.7109375" style="4" customWidth="1"/>
    <col min="3597" max="3840" width="11.42578125" style="4"/>
    <col min="3841" max="3841" width="2.28515625" style="4" customWidth="1"/>
    <col min="3842" max="3842" width="22.7109375" style="4" customWidth="1"/>
    <col min="3843" max="3848" width="12.7109375" style="4" customWidth="1"/>
    <col min="3849" max="3852" width="11.7109375" style="4" customWidth="1"/>
    <col min="3853" max="4096" width="11.42578125" style="4"/>
    <col min="4097" max="4097" width="2.28515625" style="4" customWidth="1"/>
    <col min="4098" max="4098" width="22.7109375" style="4" customWidth="1"/>
    <col min="4099" max="4104" width="12.7109375" style="4" customWidth="1"/>
    <col min="4105" max="4108" width="11.7109375" style="4" customWidth="1"/>
    <col min="4109" max="4352" width="11.42578125" style="4"/>
    <col min="4353" max="4353" width="2.28515625" style="4" customWidth="1"/>
    <col min="4354" max="4354" width="22.7109375" style="4" customWidth="1"/>
    <col min="4355" max="4360" width="12.7109375" style="4" customWidth="1"/>
    <col min="4361" max="4364" width="11.7109375" style="4" customWidth="1"/>
    <col min="4365" max="4608" width="11.42578125" style="4"/>
    <col min="4609" max="4609" width="2.28515625" style="4" customWidth="1"/>
    <col min="4610" max="4610" width="22.7109375" style="4" customWidth="1"/>
    <col min="4611" max="4616" width="12.7109375" style="4" customWidth="1"/>
    <col min="4617" max="4620" width="11.7109375" style="4" customWidth="1"/>
    <col min="4621" max="4864" width="11.42578125" style="4"/>
    <col min="4865" max="4865" width="2.28515625" style="4" customWidth="1"/>
    <col min="4866" max="4866" width="22.7109375" style="4" customWidth="1"/>
    <col min="4867" max="4872" width="12.7109375" style="4" customWidth="1"/>
    <col min="4873" max="4876" width="11.7109375" style="4" customWidth="1"/>
    <col min="4877" max="5120" width="11.42578125" style="4"/>
    <col min="5121" max="5121" width="2.28515625" style="4" customWidth="1"/>
    <col min="5122" max="5122" width="22.7109375" style="4" customWidth="1"/>
    <col min="5123" max="5128" width="12.7109375" style="4" customWidth="1"/>
    <col min="5129" max="5132" width="11.7109375" style="4" customWidth="1"/>
    <col min="5133" max="5376" width="11.42578125" style="4"/>
    <col min="5377" max="5377" width="2.28515625" style="4" customWidth="1"/>
    <col min="5378" max="5378" width="22.7109375" style="4" customWidth="1"/>
    <col min="5379" max="5384" width="12.7109375" style="4" customWidth="1"/>
    <col min="5385" max="5388" width="11.7109375" style="4" customWidth="1"/>
    <col min="5389" max="5632" width="11.42578125" style="4"/>
    <col min="5633" max="5633" width="2.28515625" style="4" customWidth="1"/>
    <col min="5634" max="5634" width="22.7109375" style="4" customWidth="1"/>
    <col min="5635" max="5640" width="12.7109375" style="4" customWidth="1"/>
    <col min="5641" max="5644" width="11.7109375" style="4" customWidth="1"/>
    <col min="5645" max="5888" width="11.42578125" style="4"/>
    <col min="5889" max="5889" width="2.28515625" style="4" customWidth="1"/>
    <col min="5890" max="5890" width="22.7109375" style="4" customWidth="1"/>
    <col min="5891" max="5896" width="12.7109375" style="4" customWidth="1"/>
    <col min="5897" max="5900" width="11.7109375" style="4" customWidth="1"/>
    <col min="5901" max="6144" width="11.42578125" style="4"/>
    <col min="6145" max="6145" width="2.28515625" style="4" customWidth="1"/>
    <col min="6146" max="6146" width="22.7109375" style="4" customWidth="1"/>
    <col min="6147" max="6152" width="12.7109375" style="4" customWidth="1"/>
    <col min="6153" max="6156" width="11.7109375" style="4" customWidth="1"/>
    <col min="6157" max="6400" width="11.42578125" style="4"/>
    <col min="6401" max="6401" width="2.28515625" style="4" customWidth="1"/>
    <col min="6402" max="6402" width="22.7109375" style="4" customWidth="1"/>
    <col min="6403" max="6408" width="12.7109375" style="4" customWidth="1"/>
    <col min="6409" max="6412" width="11.7109375" style="4" customWidth="1"/>
    <col min="6413" max="6656" width="11.42578125" style="4"/>
    <col min="6657" max="6657" width="2.28515625" style="4" customWidth="1"/>
    <col min="6658" max="6658" width="22.7109375" style="4" customWidth="1"/>
    <col min="6659" max="6664" width="12.7109375" style="4" customWidth="1"/>
    <col min="6665" max="6668" width="11.7109375" style="4" customWidth="1"/>
    <col min="6669" max="6912" width="11.42578125" style="4"/>
    <col min="6913" max="6913" width="2.28515625" style="4" customWidth="1"/>
    <col min="6914" max="6914" width="22.7109375" style="4" customWidth="1"/>
    <col min="6915" max="6920" width="12.7109375" style="4" customWidth="1"/>
    <col min="6921" max="6924" width="11.7109375" style="4" customWidth="1"/>
    <col min="6925" max="7168" width="11.42578125" style="4"/>
    <col min="7169" max="7169" width="2.28515625" style="4" customWidth="1"/>
    <col min="7170" max="7170" width="22.7109375" style="4" customWidth="1"/>
    <col min="7171" max="7176" width="12.7109375" style="4" customWidth="1"/>
    <col min="7177" max="7180" width="11.7109375" style="4" customWidth="1"/>
    <col min="7181" max="7424" width="11.42578125" style="4"/>
    <col min="7425" max="7425" width="2.28515625" style="4" customWidth="1"/>
    <col min="7426" max="7426" width="22.7109375" style="4" customWidth="1"/>
    <col min="7427" max="7432" width="12.7109375" style="4" customWidth="1"/>
    <col min="7433" max="7436" width="11.7109375" style="4" customWidth="1"/>
    <col min="7437" max="7680" width="11.42578125" style="4"/>
    <col min="7681" max="7681" width="2.28515625" style="4" customWidth="1"/>
    <col min="7682" max="7682" width="22.7109375" style="4" customWidth="1"/>
    <col min="7683" max="7688" width="12.7109375" style="4" customWidth="1"/>
    <col min="7689" max="7692" width="11.7109375" style="4" customWidth="1"/>
    <col min="7693" max="7936" width="11.42578125" style="4"/>
    <col min="7937" max="7937" width="2.28515625" style="4" customWidth="1"/>
    <col min="7938" max="7938" width="22.7109375" style="4" customWidth="1"/>
    <col min="7939" max="7944" width="12.7109375" style="4" customWidth="1"/>
    <col min="7945" max="7948" width="11.7109375" style="4" customWidth="1"/>
    <col min="7949" max="8192" width="11.42578125" style="4"/>
    <col min="8193" max="8193" width="2.28515625" style="4" customWidth="1"/>
    <col min="8194" max="8194" width="22.7109375" style="4" customWidth="1"/>
    <col min="8195" max="8200" width="12.7109375" style="4" customWidth="1"/>
    <col min="8201" max="8204" width="11.7109375" style="4" customWidth="1"/>
    <col min="8205" max="8448" width="11.42578125" style="4"/>
    <col min="8449" max="8449" width="2.28515625" style="4" customWidth="1"/>
    <col min="8450" max="8450" width="22.7109375" style="4" customWidth="1"/>
    <col min="8451" max="8456" width="12.7109375" style="4" customWidth="1"/>
    <col min="8457" max="8460" width="11.7109375" style="4" customWidth="1"/>
    <col min="8461" max="8704" width="11.42578125" style="4"/>
    <col min="8705" max="8705" width="2.28515625" style="4" customWidth="1"/>
    <col min="8706" max="8706" width="22.7109375" style="4" customWidth="1"/>
    <col min="8707" max="8712" width="12.7109375" style="4" customWidth="1"/>
    <col min="8713" max="8716" width="11.7109375" style="4" customWidth="1"/>
    <col min="8717" max="8960" width="11.42578125" style="4"/>
    <col min="8961" max="8961" width="2.28515625" style="4" customWidth="1"/>
    <col min="8962" max="8962" width="22.7109375" style="4" customWidth="1"/>
    <col min="8963" max="8968" width="12.7109375" style="4" customWidth="1"/>
    <col min="8969" max="8972" width="11.7109375" style="4" customWidth="1"/>
    <col min="8973" max="9216" width="11.42578125" style="4"/>
    <col min="9217" max="9217" width="2.28515625" style="4" customWidth="1"/>
    <col min="9218" max="9218" width="22.7109375" style="4" customWidth="1"/>
    <col min="9219" max="9224" width="12.7109375" style="4" customWidth="1"/>
    <col min="9225" max="9228" width="11.7109375" style="4" customWidth="1"/>
    <col min="9229" max="9472" width="11.42578125" style="4"/>
    <col min="9473" max="9473" width="2.28515625" style="4" customWidth="1"/>
    <col min="9474" max="9474" width="22.7109375" style="4" customWidth="1"/>
    <col min="9475" max="9480" width="12.7109375" style="4" customWidth="1"/>
    <col min="9481" max="9484" width="11.7109375" style="4" customWidth="1"/>
    <col min="9485" max="9728" width="11.42578125" style="4"/>
    <col min="9729" max="9729" width="2.28515625" style="4" customWidth="1"/>
    <col min="9730" max="9730" width="22.7109375" style="4" customWidth="1"/>
    <col min="9731" max="9736" width="12.7109375" style="4" customWidth="1"/>
    <col min="9737" max="9740" width="11.7109375" style="4" customWidth="1"/>
    <col min="9741" max="9984" width="11.42578125" style="4"/>
    <col min="9985" max="9985" width="2.28515625" style="4" customWidth="1"/>
    <col min="9986" max="9986" width="22.7109375" style="4" customWidth="1"/>
    <col min="9987" max="9992" width="12.7109375" style="4" customWidth="1"/>
    <col min="9993" max="9996" width="11.7109375" style="4" customWidth="1"/>
    <col min="9997" max="10240" width="11.42578125" style="4"/>
    <col min="10241" max="10241" width="2.28515625" style="4" customWidth="1"/>
    <col min="10242" max="10242" width="22.7109375" style="4" customWidth="1"/>
    <col min="10243" max="10248" width="12.7109375" style="4" customWidth="1"/>
    <col min="10249" max="10252" width="11.7109375" style="4" customWidth="1"/>
    <col min="10253" max="10496" width="11.42578125" style="4"/>
    <col min="10497" max="10497" width="2.28515625" style="4" customWidth="1"/>
    <col min="10498" max="10498" width="22.7109375" style="4" customWidth="1"/>
    <col min="10499" max="10504" width="12.7109375" style="4" customWidth="1"/>
    <col min="10505" max="10508" width="11.7109375" style="4" customWidth="1"/>
    <col min="10509" max="10752" width="11.42578125" style="4"/>
    <col min="10753" max="10753" width="2.28515625" style="4" customWidth="1"/>
    <col min="10754" max="10754" width="22.7109375" style="4" customWidth="1"/>
    <col min="10755" max="10760" width="12.7109375" style="4" customWidth="1"/>
    <col min="10761" max="10764" width="11.7109375" style="4" customWidth="1"/>
    <col min="10765" max="11008" width="11.42578125" style="4"/>
    <col min="11009" max="11009" width="2.28515625" style="4" customWidth="1"/>
    <col min="11010" max="11010" width="22.7109375" style="4" customWidth="1"/>
    <col min="11011" max="11016" width="12.7109375" style="4" customWidth="1"/>
    <col min="11017" max="11020" width="11.7109375" style="4" customWidth="1"/>
    <col min="11021" max="11264" width="11.42578125" style="4"/>
    <col min="11265" max="11265" width="2.28515625" style="4" customWidth="1"/>
    <col min="11266" max="11266" width="22.7109375" style="4" customWidth="1"/>
    <col min="11267" max="11272" width="12.7109375" style="4" customWidth="1"/>
    <col min="11273" max="11276" width="11.7109375" style="4" customWidth="1"/>
    <col min="11277" max="11520" width="11.42578125" style="4"/>
    <col min="11521" max="11521" width="2.28515625" style="4" customWidth="1"/>
    <col min="11522" max="11522" width="22.7109375" style="4" customWidth="1"/>
    <col min="11523" max="11528" width="12.7109375" style="4" customWidth="1"/>
    <col min="11529" max="11532" width="11.7109375" style="4" customWidth="1"/>
    <col min="11533" max="11776" width="11.42578125" style="4"/>
    <col min="11777" max="11777" width="2.28515625" style="4" customWidth="1"/>
    <col min="11778" max="11778" width="22.7109375" style="4" customWidth="1"/>
    <col min="11779" max="11784" width="12.7109375" style="4" customWidth="1"/>
    <col min="11785" max="11788" width="11.7109375" style="4" customWidth="1"/>
    <col min="11789" max="12032" width="11.42578125" style="4"/>
    <col min="12033" max="12033" width="2.28515625" style="4" customWidth="1"/>
    <col min="12034" max="12034" width="22.7109375" style="4" customWidth="1"/>
    <col min="12035" max="12040" width="12.7109375" style="4" customWidth="1"/>
    <col min="12041" max="12044" width="11.7109375" style="4" customWidth="1"/>
    <col min="12045" max="12288" width="11.42578125" style="4"/>
    <col min="12289" max="12289" width="2.28515625" style="4" customWidth="1"/>
    <col min="12290" max="12290" width="22.7109375" style="4" customWidth="1"/>
    <col min="12291" max="12296" width="12.7109375" style="4" customWidth="1"/>
    <col min="12297" max="12300" width="11.7109375" style="4" customWidth="1"/>
    <col min="12301" max="12544" width="11.42578125" style="4"/>
    <col min="12545" max="12545" width="2.28515625" style="4" customWidth="1"/>
    <col min="12546" max="12546" width="22.7109375" style="4" customWidth="1"/>
    <col min="12547" max="12552" width="12.7109375" style="4" customWidth="1"/>
    <col min="12553" max="12556" width="11.7109375" style="4" customWidth="1"/>
    <col min="12557" max="12800" width="11.42578125" style="4"/>
    <col min="12801" max="12801" width="2.28515625" style="4" customWidth="1"/>
    <col min="12802" max="12802" width="22.7109375" style="4" customWidth="1"/>
    <col min="12803" max="12808" width="12.7109375" style="4" customWidth="1"/>
    <col min="12809" max="12812" width="11.7109375" style="4" customWidth="1"/>
    <col min="12813" max="13056" width="11.42578125" style="4"/>
    <col min="13057" max="13057" width="2.28515625" style="4" customWidth="1"/>
    <col min="13058" max="13058" width="22.7109375" style="4" customWidth="1"/>
    <col min="13059" max="13064" width="12.7109375" style="4" customWidth="1"/>
    <col min="13065" max="13068" width="11.7109375" style="4" customWidth="1"/>
    <col min="13069" max="13312" width="11.42578125" style="4"/>
    <col min="13313" max="13313" width="2.28515625" style="4" customWidth="1"/>
    <col min="13314" max="13314" width="22.7109375" style="4" customWidth="1"/>
    <col min="13315" max="13320" width="12.7109375" style="4" customWidth="1"/>
    <col min="13321" max="13324" width="11.7109375" style="4" customWidth="1"/>
    <col min="13325" max="13568" width="11.42578125" style="4"/>
    <col min="13569" max="13569" width="2.28515625" style="4" customWidth="1"/>
    <col min="13570" max="13570" width="22.7109375" style="4" customWidth="1"/>
    <col min="13571" max="13576" width="12.7109375" style="4" customWidth="1"/>
    <col min="13577" max="13580" width="11.7109375" style="4" customWidth="1"/>
    <col min="13581" max="13824" width="11.42578125" style="4"/>
    <col min="13825" max="13825" width="2.28515625" style="4" customWidth="1"/>
    <col min="13826" max="13826" width="22.7109375" style="4" customWidth="1"/>
    <col min="13827" max="13832" width="12.7109375" style="4" customWidth="1"/>
    <col min="13833" max="13836" width="11.7109375" style="4" customWidth="1"/>
    <col min="13837" max="14080" width="11.42578125" style="4"/>
    <col min="14081" max="14081" width="2.28515625" style="4" customWidth="1"/>
    <col min="14082" max="14082" width="22.7109375" style="4" customWidth="1"/>
    <col min="14083" max="14088" width="12.7109375" style="4" customWidth="1"/>
    <col min="14089" max="14092" width="11.7109375" style="4" customWidth="1"/>
    <col min="14093" max="14336" width="11.42578125" style="4"/>
    <col min="14337" max="14337" width="2.28515625" style="4" customWidth="1"/>
    <col min="14338" max="14338" width="22.7109375" style="4" customWidth="1"/>
    <col min="14339" max="14344" width="12.7109375" style="4" customWidth="1"/>
    <col min="14345" max="14348" width="11.7109375" style="4" customWidth="1"/>
    <col min="14349" max="14592" width="11.42578125" style="4"/>
    <col min="14593" max="14593" width="2.28515625" style="4" customWidth="1"/>
    <col min="14594" max="14594" width="22.7109375" style="4" customWidth="1"/>
    <col min="14595" max="14600" width="12.7109375" style="4" customWidth="1"/>
    <col min="14601" max="14604" width="11.7109375" style="4" customWidth="1"/>
    <col min="14605" max="14848" width="11.42578125" style="4"/>
    <col min="14849" max="14849" width="2.28515625" style="4" customWidth="1"/>
    <col min="14850" max="14850" width="22.7109375" style="4" customWidth="1"/>
    <col min="14851" max="14856" width="12.7109375" style="4" customWidth="1"/>
    <col min="14857" max="14860" width="11.7109375" style="4" customWidth="1"/>
    <col min="14861" max="15104" width="11.42578125" style="4"/>
    <col min="15105" max="15105" width="2.28515625" style="4" customWidth="1"/>
    <col min="15106" max="15106" width="22.7109375" style="4" customWidth="1"/>
    <col min="15107" max="15112" width="12.7109375" style="4" customWidth="1"/>
    <col min="15113" max="15116" width="11.7109375" style="4" customWidth="1"/>
    <col min="15117" max="15360" width="11.42578125" style="4"/>
    <col min="15361" max="15361" width="2.28515625" style="4" customWidth="1"/>
    <col min="15362" max="15362" width="22.7109375" style="4" customWidth="1"/>
    <col min="15363" max="15368" width="12.7109375" style="4" customWidth="1"/>
    <col min="15369" max="15372" width="11.7109375" style="4" customWidth="1"/>
    <col min="15373" max="15616" width="11.42578125" style="4"/>
    <col min="15617" max="15617" width="2.28515625" style="4" customWidth="1"/>
    <col min="15618" max="15618" width="22.7109375" style="4" customWidth="1"/>
    <col min="15619" max="15624" width="12.7109375" style="4" customWidth="1"/>
    <col min="15625" max="15628" width="11.7109375" style="4" customWidth="1"/>
    <col min="15629" max="15872" width="11.42578125" style="4"/>
    <col min="15873" max="15873" width="2.28515625" style="4" customWidth="1"/>
    <col min="15874" max="15874" width="22.7109375" style="4" customWidth="1"/>
    <col min="15875" max="15880" width="12.7109375" style="4" customWidth="1"/>
    <col min="15881" max="15884" width="11.7109375" style="4" customWidth="1"/>
    <col min="15885" max="16128" width="11.42578125" style="4"/>
    <col min="16129" max="16129" width="2.28515625" style="4" customWidth="1"/>
    <col min="16130" max="16130" width="22.7109375" style="4" customWidth="1"/>
    <col min="16131" max="16136" width="12.7109375" style="4" customWidth="1"/>
    <col min="16137" max="16140" width="11.7109375" style="4" customWidth="1"/>
    <col min="16141" max="16384" width="11.42578125" style="4"/>
  </cols>
  <sheetData>
    <row r="1" spans="2:10" ht="18" x14ac:dyDescent="0.25">
      <c r="B1" s="30" t="s">
        <v>68</v>
      </c>
    </row>
    <row r="3" spans="2:10" x14ac:dyDescent="0.2">
      <c r="B3" s="1" t="s">
        <v>0</v>
      </c>
      <c r="C3" s="2"/>
      <c r="D3" s="2"/>
      <c r="E3" s="2"/>
      <c r="F3" s="1" t="s">
        <v>71</v>
      </c>
      <c r="G3" s="1"/>
      <c r="H3" s="2"/>
      <c r="I3" s="2"/>
    </row>
    <row r="4" spans="2:10" x14ac:dyDescent="0.2">
      <c r="B4" s="1" t="s">
        <v>1</v>
      </c>
      <c r="C4" s="1"/>
      <c r="D4" s="1"/>
      <c r="E4" s="2"/>
      <c r="F4" s="5"/>
      <c r="G4" s="5"/>
      <c r="H4" s="1"/>
      <c r="I4" s="1"/>
    </row>
    <row r="5" spans="2:10" x14ac:dyDescent="0.2">
      <c r="B5" s="2" t="s">
        <v>2</v>
      </c>
      <c r="C5" s="6"/>
      <c r="D5" s="1"/>
      <c r="E5" s="1" t="s">
        <v>3</v>
      </c>
      <c r="F5" s="2"/>
      <c r="G5" s="2"/>
      <c r="H5" s="1"/>
      <c r="I5" s="1"/>
    </row>
    <row r="6" spans="2:10" x14ac:dyDescent="0.2">
      <c r="B6" s="2"/>
      <c r="C6" s="6"/>
      <c r="D6" s="1"/>
      <c r="E6" s="1"/>
      <c r="F6" s="2"/>
      <c r="G6" s="2"/>
      <c r="H6" s="1"/>
      <c r="I6" s="1"/>
    </row>
    <row r="7" spans="2:10" ht="20.100000000000001" customHeight="1" x14ac:dyDescent="0.2">
      <c r="B7" s="152" t="s">
        <v>4</v>
      </c>
      <c r="C7" s="154" t="s">
        <v>5</v>
      </c>
      <c r="D7" s="157"/>
      <c r="E7" s="158"/>
      <c r="F7" s="29" t="s">
        <v>6</v>
      </c>
      <c r="G7" s="8" t="s">
        <v>7</v>
      </c>
      <c r="I7" s="4"/>
      <c r="J7" s="4"/>
    </row>
    <row r="8" spans="2:10" ht="20.100000000000001" customHeight="1" x14ac:dyDescent="0.2">
      <c r="B8" s="153"/>
      <c r="C8" s="28" t="s">
        <v>8</v>
      </c>
      <c r="D8" s="28" t="s">
        <v>9</v>
      </c>
      <c r="E8" s="28" t="s">
        <v>10</v>
      </c>
      <c r="F8" s="28" t="s">
        <v>11</v>
      </c>
      <c r="G8" s="28" t="s">
        <v>12</v>
      </c>
      <c r="I8" s="4"/>
      <c r="J8" s="4"/>
    </row>
    <row r="9" spans="2:10" x14ac:dyDescent="0.2">
      <c r="B9" s="10" t="s">
        <v>13</v>
      </c>
      <c r="C9" s="11">
        <v>28</v>
      </c>
      <c r="D9" s="11">
        <v>7</v>
      </c>
      <c r="E9" s="11">
        <v>328</v>
      </c>
      <c r="F9" s="11">
        <v>517</v>
      </c>
      <c r="G9" s="11">
        <v>484374</v>
      </c>
      <c r="H9" s="33"/>
      <c r="I9" s="4"/>
      <c r="J9" s="4"/>
    </row>
    <row r="10" spans="2:10" x14ac:dyDescent="0.2">
      <c r="B10" s="12" t="s">
        <v>14</v>
      </c>
      <c r="C10" s="13">
        <v>18509</v>
      </c>
      <c r="D10" s="13">
        <v>16457</v>
      </c>
      <c r="E10" s="13">
        <v>2034</v>
      </c>
      <c r="F10" s="13">
        <v>229469</v>
      </c>
      <c r="G10" s="13">
        <v>13509550.220000001</v>
      </c>
      <c r="H10" s="33"/>
      <c r="I10" s="4"/>
      <c r="J10" s="4"/>
    </row>
    <row r="11" spans="2:10" x14ac:dyDescent="0.2">
      <c r="B11" s="12" t="s">
        <v>15</v>
      </c>
      <c r="C11" s="13">
        <v>615</v>
      </c>
      <c r="D11" s="13">
        <v>393</v>
      </c>
      <c r="E11" s="13">
        <v>5955</v>
      </c>
      <c r="F11" s="13">
        <v>23764</v>
      </c>
      <c r="G11" s="13">
        <v>90220654.770000011</v>
      </c>
      <c r="H11" s="33"/>
      <c r="I11" s="34"/>
      <c r="J11" s="4"/>
    </row>
    <row r="12" spans="2:10" x14ac:dyDescent="0.2">
      <c r="B12" s="12" t="s">
        <v>16</v>
      </c>
      <c r="C12" s="13">
        <v>481</v>
      </c>
      <c r="D12" s="13">
        <v>758</v>
      </c>
      <c r="E12" s="13">
        <v>1875</v>
      </c>
      <c r="F12" s="13">
        <v>28000</v>
      </c>
      <c r="G12" s="13">
        <v>5220234</v>
      </c>
      <c r="H12" s="33"/>
      <c r="I12" s="4"/>
      <c r="J12" s="4"/>
    </row>
    <row r="13" spans="2:10" x14ac:dyDescent="0.2">
      <c r="B13" s="12" t="s">
        <v>17</v>
      </c>
      <c r="C13" s="13">
        <v>419</v>
      </c>
      <c r="D13" s="13">
        <v>22</v>
      </c>
      <c r="E13" s="13">
        <v>235</v>
      </c>
      <c r="F13" s="13">
        <v>2501</v>
      </c>
      <c r="G13" s="13">
        <v>533666</v>
      </c>
      <c r="H13" s="33"/>
      <c r="I13" s="4"/>
      <c r="J13" s="4"/>
    </row>
    <row r="14" spans="2:10" x14ac:dyDescent="0.2">
      <c r="B14" s="12" t="s">
        <v>18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33"/>
      <c r="I14" s="4"/>
      <c r="J14" s="4"/>
    </row>
    <row r="15" spans="2:10" x14ac:dyDescent="0.2">
      <c r="B15" s="12" t="s">
        <v>19</v>
      </c>
      <c r="C15" s="13">
        <v>61</v>
      </c>
      <c r="D15" s="13">
        <v>2</v>
      </c>
      <c r="E15" s="13">
        <v>80</v>
      </c>
      <c r="F15" s="13">
        <v>231</v>
      </c>
      <c r="G15" s="13">
        <v>1173605</v>
      </c>
      <c r="H15" s="33"/>
      <c r="I15" s="4"/>
      <c r="J15" s="4"/>
    </row>
    <row r="16" spans="2:10" x14ac:dyDescent="0.2">
      <c r="B16" s="12" t="s">
        <v>67</v>
      </c>
      <c r="C16" s="13">
        <v>938</v>
      </c>
      <c r="D16" s="13">
        <v>131</v>
      </c>
      <c r="E16" s="13">
        <v>1219</v>
      </c>
      <c r="F16" s="13">
        <v>7587</v>
      </c>
      <c r="G16" s="13">
        <v>7686332</v>
      </c>
      <c r="H16" s="33"/>
      <c r="I16" s="4"/>
      <c r="J16" s="4"/>
    </row>
    <row r="17" spans="2:10" x14ac:dyDescent="0.2">
      <c r="B17" s="12" t="s">
        <v>20</v>
      </c>
      <c r="C17" s="13">
        <v>134</v>
      </c>
      <c r="D17" s="13">
        <v>1</v>
      </c>
      <c r="E17" s="13">
        <v>0</v>
      </c>
      <c r="F17" s="13">
        <v>337</v>
      </c>
      <c r="G17" s="13">
        <v>0</v>
      </c>
      <c r="H17" s="33"/>
      <c r="I17" s="4"/>
      <c r="J17" s="4"/>
    </row>
    <row r="18" spans="2:10" x14ac:dyDescent="0.2">
      <c r="B18" s="12" t="s">
        <v>21</v>
      </c>
      <c r="C18" s="13">
        <v>18</v>
      </c>
      <c r="D18" s="13">
        <v>0</v>
      </c>
      <c r="E18" s="13">
        <v>0</v>
      </c>
      <c r="F18" s="13">
        <v>30</v>
      </c>
      <c r="G18" s="13">
        <v>0</v>
      </c>
      <c r="H18" s="33"/>
      <c r="I18" s="4"/>
      <c r="J18" s="4"/>
    </row>
    <row r="19" spans="2:10" x14ac:dyDescent="0.2">
      <c r="B19" s="12" t="s">
        <v>22</v>
      </c>
      <c r="C19" s="13">
        <v>438</v>
      </c>
      <c r="D19" s="13">
        <v>3</v>
      </c>
      <c r="E19" s="13">
        <v>0</v>
      </c>
      <c r="F19" s="13">
        <v>1142</v>
      </c>
      <c r="G19" s="13">
        <v>0</v>
      </c>
      <c r="H19" s="33"/>
      <c r="I19" s="4"/>
      <c r="J19" s="4"/>
    </row>
    <row r="20" spans="2:10" x14ac:dyDescent="0.2">
      <c r="B20" s="12" t="s">
        <v>23</v>
      </c>
      <c r="C20" s="13">
        <v>13717</v>
      </c>
      <c r="D20" s="13">
        <v>1197</v>
      </c>
      <c r="E20" s="13">
        <v>12043</v>
      </c>
      <c r="F20" s="13">
        <v>82834</v>
      </c>
      <c r="G20" s="13">
        <v>263923120.99999997</v>
      </c>
      <c r="H20" s="33"/>
      <c r="I20" s="4"/>
      <c r="J20" s="4"/>
    </row>
    <row r="21" spans="2:10" x14ac:dyDescent="0.2">
      <c r="B21" s="12" t="s">
        <v>24</v>
      </c>
      <c r="C21" s="13">
        <v>750</v>
      </c>
      <c r="D21" s="13">
        <v>11</v>
      </c>
      <c r="E21" s="13">
        <v>0</v>
      </c>
      <c r="F21" s="13">
        <v>2512</v>
      </c>
      <c r="G21" s="13">
        <v>0</v>
      </c>
      <c r="H21" s="33"/>
      <c r="I21" s="4"/>
      <c r="J21" s="4"/>
    </row>
    <row r="22" spans="2:10" x14ac:dyDescent="0.2">
      <c r="B22" s="12" t="s">
        <v>25</v>
      </c>
      <c r="C22" s="13">
        <v>1210</v>
      </c>
      <c r="D22" s="13">
        <v>1</v>
      </c>
      <c r="E22" s="13">
        <v>0</v>
      </c>
      <c r="F22" s="13">
        <v>3673</v>
      </c>
      <c r="G22" s="13">
        <v>0</v>
      </c>
      <c r="H22" s="33"/>
      <c r="I22" s="4"/>
      <c r="J22" s="4"/>
    </row>
    <row r="23" spans="2:10" x14ac:dyDescent="0.2">
      <c r="B23" s="12" t="s">
        <v>26</v>
      </c>
      <c r="C23" s="13">
        <v>2486</v>
      </c>
      <c r="D23" s="13">
        <v>93</v>
      </c>
      <c r="E23" s="13">
        <v>1326</v>
      </c>
      <c r="F23" s="13">
        <v>12918</v>
      </c>
      <c r="G23" s="13">
        <v>33050254</v>
      </c>
      <c r="H23" s="33"/>
      <c r="I23" s="4"/>
      <c r="J23" s="4"/>
    </row>
    <row r="24" spans="2:10" x14ac:dyDescent="0.2">
      <c r="B24" s="12" t="s">
        <v>27</v>
      </c>
      <c r="C24" s="13">
        <v>3618</v>
      </c>
      <c r="D24" s="13">
        <v>130</v>
      </c>
      <c r="E24" s="13">
        <v>0</v>
      </c>
      <c r="F24" s="13">
        <v>14078</v>
      </c>
      <c r="G24" s="13">
        <v>0</v>
      </c>
      <c r="H24" s="33"/>
      <c r="I24" s="4"/>
      <c r="J24" s="4"/>
    </row>
    <row r="25" spans="2:10" x14ac:dyDescent="0.2">
      <c r="B25" s="12" t="s">
        <v>28</v>
      </c>
      <c r="C25" s="13">
        <v>195</v>
      </c>
      <c r="D25" s="13">
        <v>1</v>
      </c>
      <c r="E25" s="13">
        <v>0</v>
      </c>
      <c r="F25" s="13">
        <v>472</v>
      </c>
      <c r="G25" s="13">
        <v>0</v>
      </c>
      <c r="H25" s="33"/>
      <c r="I25" s="4"/>
      <c r="J25" s="4"/>
    </row>
    <row r="26" spans="2:10" x14ac:dyDescent="0.2">
      <c r="B26" s="12" t="s">
        <v>29</v>
      </c>
      <c r="C26" s="13">
        <v>113</v>
      </c>
      <c r="D26" s="13">
        <v>1</v>
      </c>
      <c r="E26" s="13">
        <v>0</v>
      </c>
      <c r="F26" s="13">
        <v>393</v>
      </c>
      <c r="G26" s="13">
        <v>0</v>
      </c>
      <c r="H26" s="33"/>
      <c r="I26" s="4"/>
      <c r="J26" s="4"/>
    </row>
    <row r="27" spans="2:10" x14ac:dyDescent="0.2">
      <c r="B27" s="12" t="s">
        <v>30</v>
      </c>
      <c r="C27" s="13">
        <v>9346</v>
      </c>
      <c r="D27" s="13">
        <v>286</v>
      </c>
      <c r="E27" s="13">
        <v>1422</v>
      </c>
      <c r="F27" s="13">
        <v>38526</v>
      </c>
      <c r="G27" s="13">
        <v>8572958</v>
      </c>
      <c r="H27" s="33"/>
      <c r="I27" s="4"/>
      <c r="J27" s="4"/>
    </row>
    <row r="28" spans="2:10" x14ac:dyDescent="0.2">
      <c r="B28" s="12" t="s">
        <v>31</v>
      </c>
      <c r="C28" s="13">
        <v>167</v>
      </c>
      <c r="D28" s="13">
        <v>9</v>
      </c>
      <c r="E28" s="13">
        <v>0</v>
      </c>
      <c r="F28" s="13">
        <v>659</v>
      </c>
      <c r="G28" s="13">
        <v>0</v>
      </c>
      <c r="H28" s="33"/>
      <c r="I28" s="4"/>
      <c r="J28" s="4"/>
    </row>
    <row r="29" spans="2:10" x14ac:dyDescent="0.2">
      <c r="B29" s="12" t="s">
        <v>32</v>
      </c>
      <c r="C29" s="13">
        <v>113</v>
      </c>
      <c r="D29" s="13">
        <v>0</v>
      </c>
      <c r="E29" s="13">
        <v>0</v>
      </c>
      <c r="F29" s="13">
        <v>297</v>
      </c>
      <c r="G29" s="13">
        <v>0</v>
      </c>
      <c r="H29" s="33"/>
      <c r="I29" s="4"/>
      <c r="J29" s="4"/>
    </row>
    <row r="30" spans="2:10" x14ac:dyDescent="0.2">
      <c r="B30" s="12" t="s">
        <v>33</v>
      </c>
      <c r="C30" s="13">
        <v>0</v>
      </c>
      <c r="D30" s="13">
        <v>86</v>
      </c>
      <c r="E30" s="13">
        <v>0</v>
      </c>
      <c r="F30" s="13">
        <v>1337</v>
      </c>
      <c r="G30" s="13">
        <v>0</v>
      </c>
      <c r="H30" s="33"/>
      <c r="I30" s="4"/>
      <c r="J30" s="4"/>
    </row>
    <row r="31" spans="2:10" x14ac:dyDescent="0.2">
      <c r="B31" s="12" t="s">
        <v>34</v>
      </c>
      <c r="C31" s="13">
        <v>2074</v>
      </c>
      <c r="D31" s="13">
        <v>28</v>
      </c>
      <c r="E31" s="13">
        <v>17</v>
      </c>
      <c r="F31" s="13">
        <v>6011</v>
      </c>
      <c r="G31" s="13">
        <v>278091</v>
      </c>
      <c r="H31" s="33"/>
      <c r="I31" s="4"/>
      <c r="J31" s="4"/>
    </row>
    <row r="32" spans="2:10" x14ac:dyDescent="0.2">
      <c r="B32" s="12" t="s">
        <v>35</v>
      </c>
      <c r="C32" s="13">
        <v>638</v>
      </c>
      <c r="D32" s="13">
        <v>4</v>
      </c>
      <c r="E32" s="13">
        <v>0</v>
      </c>
      <c r="F32" s="13">
        <v>1563</v>
      </c>
      <c r="G32" s="13">
        <v>0</v>
      </c>
      <c r="H32" s="33"/>
      <c r="I32" s="4"/>
      <c r="J32" s="4"/>
    </row>
    <row r="33" spans="2:10" x14ac:dyDescent="0.2">
      <c r="B33" s="12" t="s">
        <v>36</v>
      </c>
      <c r="C33" s="13">
        <v>37</v>
      </c>
      <c r="D33" s="13">
        <v>0</v>
      </c>
      <c r="E33" s="13">
        <v>0</v>
      </c>
      <c r="F33" s="13">
        <v>105</v>
      </c>
      <c r="G33" s="13">
        <v>0</v>
      </c>
      <c r="H33" s="33"/>
      <c r="I33" s="4"/>
      <c r="J33" s="4"/>
    </row>
    <row r="34" spans="2:10" x14ac:dyDescent="0.2">
      <c r="B34" s="14" t="s">
        <v>37</v>
      </c>
      <c r="C34" s="13">
        <v>498</v>
      </c>
      <c r="D34" s="13">
        <v>28</v>
      </c>
      <c r="E34" s="13">
        <v>138</v>
      </c>
      <c r="F34" s="13">
        <v>2516</v>
      </c>
      <c r="G34" s="13">
        <v>2146899</v>
      </c>
      <c r="H34" s="33"/>
      <c r="I34" s="4"/>
      <c r="J34" s="4"/>
    </row>
    <row r="35" spans="2:10" x14ac:dyDescent="0.2">
      <c r="B35" s="12" t="s">
        <v>38</v>
      </c>
      <c r="C35" s="13">
        <v>3214</v>
      </c>
      <c r="D35" s="13">
        <v>153</v>
      </c>
      <c r="E35" s="13">
        <v>16</v>
      </c>
      <c r="F35" s="13">
        <v>9877</v>
      </c>
      <c r="G35" s="13">
        <v>338570</v>
      </c>
      <c r="H35" s="33"/>
      <c r="I35" s="4"/>
      <c r="J35" s="4"/>
    </row>
    <row r="36" spans="2:10" x14ac:dyDescent="0.2">
      <c r="B36" s="12" t="s">
        <v>39</v>
      </c>
      <c r="C36" s="13">
        <v>352</v>
      </c>
      <c r="D36" s="13">
        <v>3</v>
      </c>
      <c r="E36" s="13">
        <v>472</v>
      </c>
      <c r="F36" s="13">
        <v>1633</v>
      </c>
      <c r="G36" s="13">
        <v>9748051</v>
      </c>
      <c r="H36" s="33"/>
      <c r="I36" s="4"/>
      <c r="J36" s="4"/>
    </row>
    <row r="37" spans="2:10" x14ac:dyDescent="0.2">
      <c r="B37" s="12" t="s">
        <v>40</v>
      </c>
      <c r="C37" s="13">
        <v>32</v>
      </c>
      <c r="D37" s="13">
        <v>0</v>
      </c>
      <c r="E37" s="13">
        <v>0</v>
      </c>
      <c r="F37" s="13">
        <v>93</v>
      </c>
      <c r="G37" s="13">
        <v>0</v>
      </c>
      <c r="H37" s="33"/>
      <c r="I37" s="4"/>
      <c r="J37" s="4"/>
    </row>
    <row r="38" spans="2:10" x14ac:dyDescent="0.2">
      <c r="B38" s="12" t="s">
        <v>41</v>
      </c>
      <c r="C38" s="13">
        <v>40</v>
      </c>
      <c r="D38" s="13">
        <v>0</v>
      </c>
      <c r="E38" s="13">
        <v>0</v>
      </c>
      <c r="F38" s="13">
        <v>114</v>
      </c>
      <c r="G38" s="13">
        <v>0</v>
      </c>
      <c r="H38" s="33"/>
      <c r="I38" s="4"/>
      <c r="J38" s="4"/>
    </row>
    <row r="39" spans="2:10" x14ac:dyDescent="0.2">
      <c r="B39" s="12" t="s">
        <v>42</v>
      </c>
      <c r="C39" s="13">
        <v>210</v>
      </c>
      <c r="D39" s="13">
        <v>0</v>
      </c>
      <c r="E39" s="13">
        <v>0</v>
      </c>
      <c r="F39" s="13">
        <v>557</v>
      </c>
      <c r="G39" s="13">
        <v>0</v>
      </c>
      <c r="H39" s="33"/>
      <c r="I39" s="4"/>
      <c r="J39" s="4"/>
    </row>
    <row r="40" spans="2:10" x14ac:dyDescent="0.2">
      <c r="B40" s="12" t="s">
        <v>43</v>
      </c>
      <c r="C40" s="13">
        <v>86</v>
      </c>
      <c r="D40" s="13">
        <v>0</v>
      </c>
      <c r="E40" s="13">
        <v>0</v>
      </c>
      <c r="F40" s="13">
        <v>209</v>
      </c>
      <c r="G40" s="13">
        <v>0</v>
      </c>
      <c r="H40" s="33"/>
      <c r="I40" s="4"/>
      <c r="J40" s="4"/>
    </row>
    <row r="41" spans="2:10" x14ac:dyDescent="0.2">
      <c r="B41" s="12" t="s">
        <v>44</v>
      </c>
      <c r="C41" s="13">
        <v>139</v>
      </c>
      <c r="D41" s="13">
        <v>0</v>
      </c>
      <c r="E41" s="13">
        <v>0</v>
      </c>
      <c r="F41" s="13">
        <v>408</v>
      </c>
      <c r="G41" s="13">
        <v>0</v>
      </c>
      <c r="H41" s="33"/>
      <c r="I41" s="4"/>
      <c r="J41" s="4"/>
    </row>
    <row r="42" spans="2:10" x14ac:dyDescent="0.2">
      <c r="B42" s="12" t="s">
        <v>45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33"/>
      <c r="I42" s="4"/>
      <c r="J42" s="4"/>
    </row>
    <row r="43" spans="2:10" x14ac:dyDescent="0.2">
      <c r="B43" s="12" t="s">
        <v>46</v>
      </c>
      <c r="C43" s="13">
        <v>252</v>
      </c>
      <c r="D43" s="13">
        <v>0</v>
      </c>
      <c r="E43" s="13">
        <v>0</v>
      </c>
      <c r="F43" s="13">
        <v>722</v>
      </c>
      <c r="G43" s="13">
        <v>0</v>
      </c>
      <c r="H43" s="33"/>
      <c r="I43" s="4"/>
      <c r="J43" s="4"/>
    </row>
    <row r="44" spans="2:10" x14ac:dyDescent="0.2">
      <c r="B44" s="12" t="s">
        <v>47</v>
      </c>
      <c r="C44" s="13">
        <v>9788</v>
      </c>
      <c r="D44" s="13">
        <v>211</v>
      </c>
      <c r="E44" s="13">
        <v>47</v>
      </c>
      <c r="F44" s="13">
        <v>26133</v>
      </c>
      <c r="G44" s="13">
        <v>1002720</v>
      </c>
      <c r="H44" s="33"/>
      <c r="I44" s="4"/>
      <c r="J44" s="4"/>
    </row>
    <row r="45" spans="2:10" x14ac:dyDescent="0.2">
      <c r="B45" s="12" t="s">
        <v>48</v>
      </c>
      <c r="C45" s="13">
        <v>9748</v>
      </c>
      <c r="D45" s="13">
        <v>203</v>
      </c>
      <c r="E45" s="13">
        <v>3621</v>
      </c>
      <c r="F45" s="13">
        <v>39764</v>
      </c>
      <c r="G45" s="13">
        <v>57411876</v>
      </c>
      <c r="H45" s="33"/>
      <c r="I45" s="4"/>
      <c r="J45" s="4"/>
    </row>
    <row r="46" spans="2:10" x14ac:dyDescent="0.2">
      <c r="B46" s="12" t="s">
        <v>49</v>
      </c>
      <c r="C46" s="13">
        <v>3874</v>
      </c>
      <c r="D46" s="13">
        <v>189</v>
      </c>
      <c r="E46" s="13">
        <v>2416</v>
      </c>
      <c r="F46" s="13">
        <v>17526</v>
      </c>
      <c r="G46" s="13">
        <v>30085274</v>
      </c>
      <c r="H46" s="33"/>
      <c r="I46" s="4"/>
      <c r="J46" s="4"/>
    </row>
    <row r="47" spans="2:10" x14ac:dyDescent="0.2">
      <c r="B47" s="12" t="s">
        <v>50</v>
      </c>
      <c r="C47" s="13">
        <v>2087</v>
      </c>
      <c r="D47" s="13">
        <v>22</v>
      </c>
      <c r="E47" s="13">
        <v>0</v>
      </c>
      <c r="F47" s="13">
        <v>5481</v>
      </c>
      <c r="G47" s="13">
        <v>0</v>
      </c>
      <c r="H47" s="33"/>
      <c r="I47" s="4"/>
      <c r="J47" s="4"/>
    </row>
    <row r="48" spans="2:10" x14ac:dyDescent="0.2">
      <c r="B48" s="12" t="s">
        <v>51</v>
      </c>
      <c r="C48" s="13">
        <v>157</v>
      </c>
      <c r="D48" s="13">
        <v>0</v>
      </c>
      <c r="E48" s="13">
        <v>0</v>
      </c>
      <c r="F48" s="13">
        <v>419</v>
      </c>
      <c r="G48" s="13">
        <v>0</v>
      </c>
      <c r="H48" s="33"/>
      <c r="I48" s="4"/>
      <c r="J48" s="4"/>
    </row>
    <row r="49" spans="2:12" x14ac:dyDescent="0.2">
      <c r="B49" s="15" t="s">
        <v>52</v>
      </c>
      <c r="C49" s="16">
        <v>370</v>
      </c>
      <c r="D49" s="16">
        <v>551</v>
      </c>
      <c r="E49" s="16">
        <v>0</v>
      </c>
      <c r="F49" s="16">
        <v>6331</v>
      </c>
      <c r="G49" s="16">
        <v>0</v>
      </c>
      <c r="H49" s="33"/>
      <c r="I49" s="4"/>
      <c r="J49" s="4"/>
    </row>
    <row r="50" spans="2:12" x14ac:dyDescent="0.2">
      <c r="B50" s="17" t="s">
        <v>53</v>
      </c>
      <c r="C50" s="18">
        <f>SUM(C9:C49)</f>
        <v>86952</v>
      </c>
      <c r="D50" s="18">
        <f>SUM(D9:D49)</f>
        <v>20981</v>
      </c>
      <c r="E50" s="18">
        <f>SUM(E9:E49)</f>
        <v>33244</v>
      </c>
      <c r="F50" s="18">
        <f>SUM(F9:F49)</f>
        <v>570739</v>
      </c>
      <c r="G50" s="18">
        <f>SUM(G9:G49)</f>
        <v>525386229.99000001</v>
      </c>
      <c r="H50" s="33"/>
      <c r="I50" s="4"/>
      <c r="J50" s="4"/>
    </row>
    <row r="51" spans="2:12" x14ac:dyDescent="0.2">
      <c r="B51" s="19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2:12" x14ac:dyDescent="0.2"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2:12" ht="20.100000000000001" customHeight="1" x14ac:dyDescent="0.2">
      <c r="B53" s="1" t="s">
        <v>65</v>
      </c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2:12" ht="20.100000000000001" customHeight="1" x14ac:dyDescent="0.2">
      <c r="B54" s="152" t="s">
        <v>4</v>
      </c>
      <c r="C54" s="154" t="s">
        <v>54</v>
      </c>
      <c r="D54" s="155"/>
      <c r="E54" s="156"/>
      <c r="F54" s="4"/>
      <c r="G54" s="4"/>
      <c r="H54" s="4"/>
      <c r="I54" s="4"/>
      <c r="J54" s="4"/>
    </row>
    <row r="55" spans="2:12" ht="15" customHeight="1" x14ac:dyDescent="0.2">
      <c r="B55" s="153"/>
      <c r="C55" s="8" t="s">
        <v>55</v>
      </c>
      <c r="D55" s="8" t="s">
        <v>56</v>
      </c>
      <c r="E55" s="28" t="s">
        <v>57</v>
      </c>
      <c r="F55" s="4"/>
      <c r="G55" s="4"/>
      <c r="H55" s="4"/>
      <c r="I55" s="4"/>
      <c r="J55" s="4"/>
    </row>
    <row r="56" spans="2:12" x14ac:dyDescent="0.2">
      <c r="B56" s="20" t="s">
        <v>58</v>
      </c>
      <c r="C56" s="21">
        <v>0</v>
      </c>
      <c r="D56" s="21">
        <v>0</v>
      </c>
      <c r="E56" s="21">
        <v>0</v>
      </c>
      <c r="F56" s="26"/>
      <c r="G56" s="4"/>
      <c r="H56" s="4"/>
      <c r="I56" s="4"/>
      <c r="J56" s="4"/>
    </row>
    <row r="57" spans="2:12" x14ac:dyDescent="0.2">
      <c r="B57" s="12" t="s">
        <v>59</v>
      </c>
      <c r="C57" s="13">
        <v>0</v>
      </c>
      <c r="D57" s="13">
        <v>0</v>
      </c>
      <c r="E57" s="13">
        <v>0</v>
      </c>
      <c r="F57" s="26"/>
      <c r="G57" s="4"/>
      <c r="H57" s="4"/>
      <c r="I57" s="4"/>
      <c r="J57" s="4"/>
    </row>
    <row r="58" spans="2:12" x14ac:dyDescent="0.2">
      <c r="B58" s="12" t="s">
        <v>60</v>
      </c>
      <c r="C58" s="13">
        <v>56</v>
      </c>
      <c r="D58" s="13">
        <v>124</v>
      </c>
      <c r="E58" s="13">
        <v>88142202</v>
      </c>
      <c r="F58" s="26"/>
      <c r="G58" s="4"/>
      <c r="H58" s="4"/>
      <c r="I58" s="4"/>
      <c r="J58" s="4"/>
    </row>
    <row r="59" spans="2:12" x14ac:dyDescent="0.2">
      <c r="B59" s="22" t="s">
        <v>61</v>
      </c>
      <c r="C59" s="23">
        <v>0</v>
      </c>
      <c r="D59" s="23">
        <v>0</v>
      </c>
      <c r="E59" s="23">
        <v>0</v>
      </c>
      <c r="F59" s="26"/>
      <c r="G59" s="4"/>
      <c r="H59" s="4"/>
      <c r="I59" s="4"/>
      <c r="J59" s="4"/>
    </row>
    <row r="60" spans="2:12" x14ac:dyDescent="0.2">
      <c r="B60" s="17" t="s">
        <v>53</v>
      </c>
      <c r="C60" s="18">
        <f>SUM(C56:C59)</f>
        <v>56</v>
      </c>
      <c r="D60" s="18">
        <f>SUM(D56:D59)</f>
        <v>124</v>
      </c>
      <c r="E60" s="18">
        <f>SUM(E56:E59)</f>
        <v>88142202</v>
      </c>
      <c r="F60" s="27"/>
      <c r="G60" s="4"/>
      <c r="H60" s="4"/>
      <c r="I60" s="4"/>
      <c r="J60" s="4"/>
    </row>
    <row r="61" spans="2:12" x14ac:dyDescent="0.2">
      <c r="B61" s="19" t="s">
        <v>62</v>
      </c>
      <c r="C61" s="24"/>
      <c r="D61" s="24"/>
      <c r="E61" s="24"/>
      <c r="F61" s="24"/>
      <c r="G61" s="24"/>
      <c r="H61" s="35"/>
      <c r="I61" s="35"/>
    </row>
    <row r="63" spans="2:12" ht="18" x14ac:dyDescent="0.25">
      <c r="B63" s="30" t="s">
        <v>69</v>
      </c>
    </row>
    <row r="65" spans="2:7" x14ac:dyDescent="0.2">
      <c r="B65" s="1" t="s">
        <v>0</v>
      </c>
      <c r="C65" s="2"/>
      <c r="D65" s="2"/>
      <c r="E65" s="2"/>
      <c r="F65" s="1" t="s">
        <v>71</v>
      </c>
      <c r="G65" s="1"/>
    </row>
    <row r="66" spans="2:7" x14ac:dyDescent="0.2">
      <c r="B66" s="1" t="s">
        <v>63</v>
      </c>
      <c r="C66" s="1"/>
      <c r="D66" s="1"/>
      <c r="E66" s="2"/>
      <c r="F66" s="5"/>
      <c r="G66" s="5"/>
    </row>
    <row r="67" spans="2:7" x14ac:dyDescent="0.2">
      <c r="B67" s="2" t="s">
        <v>2</v>
      </c>
      <c r="C67" s="6"/>
      <c r="D67" s="1"/>
      <c r="E67" s="1" t="s">
        <v>3</v>
      </c>
      <c r="F67" s="2"/>
      <c r="G67" s="2"/>
    </row>
    <row r="68" spans="2:7" x14ac:dyDescent="0.2">
      <c r="B68" s="2"/>
      <c r="C68" s="6"/>
      <c r="D68" s="1"/>
      <c r="E68" s="1"/>
      <c r="F68" s="2"/>
      <c r="G68" s="2"/>
    </row>
    <row r="69" spans="2:7" x14ac:dyDescent="0.2">
      <c r="B69" s="152" t="s">
        <v>4</v>
      </c>
      <c r="C69" s="154" t="s">
        <v>5</v>
      </c>
      <c r="D69" s="157"/>
      <c r="E69" s="158"/>
      <c r="F69" s="29" t="s">
        <v>6</v>
      </c>
      <c r="G69" s="8" t="s">
        <v>7</v>
      </c>
    </row>
    <row r="70" spans="2:7" x14ac:dyDescent="0.2">
      <c r="B70" s="153"/>
      <c r="C70" s="28" t="s">
        <v>8</v>
      </c>
      <c r="D70" s="28" t="s">
        <v>9</v>
      </c>
      <c r="E70" s="28" t="s">
        <v>10</v>
      </c>
      <c r="F70" s="28" t="s">
        <v>11</v>
      </c>
      <c r="G70" s="28" t="s">
        <v>12</v>
      </c>
    </row>
    <row r="71" spans="2:7" x14ac:dyDescent="0.2">
      <c r="B71" s="10" t="s">
        <v>13</v>
      </c>
      <c r="C71" s="11">
        <v>17</v>
      </c>
      <c r="D71" s="11">
        <v>7</v>
      </c>
      <c r="E71" s="11">
        <v>24</v>
      </c>
      <c r="F71" s="11">
        <v>156</v>
      </c>
      <c r="G71" s="11">
        <v>296450</v>
      </c>
    </row>
    <row r="72" spans="2:7" x14ac:dyDescent="0.2">
      <c r="B72" s="12" t="s">
        <v>14</v>
      </c>
      <c r="C72" s="13">
        <v>19052</v>
      </c>
      <c r="D72" s="13">
        <v>15652</v>
      </c>
      <c r="E72" s="13">
        <v>2018</v>
      </c>
      <c r="F72" s="13">
        <v>218423</v>
      </c>
      <c r="G72" s="13">
        <v>20326511.140000001</v>
      </c>
    </row>
    <row r="73" spans="2:7" x14ac:dyDescent="0.2">
      <c r="B73" s="12" t="s">
        <v>15</v>
      </c>
      <c r="C73" s="13">
        <v>696</v>
      </c>
      <c r="D73" s="13">
        <v>360</v>
      </c>
      <c r="E73" s="13">
        <v>6492</v>
      </c>
      <c r="F73" s="13">
        <v>19919</v>
      </c>
      <c r="G73" s="13">
        <v>111742565.86</v>
      </c>
    </row>
    <row r="74" spans="2:7" x14ac:dyDescent="0.2">
      <c r="B74" s="12" t="s">
        <v>16</v>
      </c>
      <c r="C74" s="13">
        <v>393</v>
      </c>
      <c r="D74" s="13">
        <v>774</v>
      </c>
      <c r="E74" s="13">
        <v>1610</v>
      </c>
      <c r="F74" s="13">
        <v>22131</v>
      </c>
      <c r="G74" s="13">
        <v>23395749</v>
      </c>
    </row>
    <row r="75" spans="2:7" x14ac:dyDescent="0.2">
      <c r="B75" s="12" t="s">
        <v>17</v>
      </c>
      <c r="C75" s="13">
        <v>343</v>
      </c>
      <c r="D75" s="13">
        <v>22</v>
      </c>
      <c r="E75" s="13">
        <v>252</v>
      </c>
      <c r="F75" s="13">
        <v>1899</v>
      </c>
      <c r="G75" s="13">
        <v>5524736</v>
      </c>
    </row>
    <row r="76" spans="2:7" x14ac:dyDescent="0.2">
      <c r="B76" s="12" t="s">
        <v>18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</row>
    <row r="77" spans="2:7" x14ac:dyDescent="0.2">
      <c r="B77" s="12" t="s">
        <v>19</v>
      </c>
      <c r="C77" s="13">
        <v>66</v>
      </c>
      <c r="D77" s="13">
        <v>1</v>
      </c>
      <c r="E77" s="13">
        <v>96</v>
      </c>
      <c r="F77" s="13">
        <v>226</v>
      </c>
      <c r="G77" s="13">
        <v>1384834</v>
      </c>
    </row>
    <row r="78" spans="2:7" x14ac:dyDescent="0.2">
      <c r="B78" s="12" t="s">
        <v>67</v>
      </c>
      <c r="C78" s="13">
        <v>1005</v>
      </c>
      <c r="D78" s="13">
        <v>129</v>
      </c>
      <c r="E78" s="13">
        <v>1144</v>
      </c>
      <c r="F78" s="13">
        <v>8368</v>
      </c>
      <c r="G78" s="13">
        <v>19524771</v>
      </c>
    </row>
    <row r="79" spans="2:7" x14ac:dyDescent="0.2">
      <c r="B79" s="12" t="s">
        <v>20</v>
      </c>
      <c r="C79" s="13">
        <v>177</v>
      </c>
      <c r="D79" s="13">
        <v>0</v>
      </c>
      <c r="E79" s="13">
        <v>0</v>
      </c>
      <c r="F79" s="13">
        <v>396</v>
      </c>
      <c r="G79" s="13">
        <v>0</v>
      </c>
    </row>
    <row r="80" spans="2:7" x14ac:dyDescent="0.2">
      <c r="B80" s="12" t="s">
        <v>21</v>
      </c>
      <c r="C80" s="13">
        <v>7</v>
      </c>
      <c r="D80" s="13">
        <v>0</v>
      </c>
      <c r="E80" s="13">
        <v>0</v>
      </c>
      <c r="F80" s="13">
        <v>9</v>
      </c>
      <c r="G80" s="13">
        <v>0</v>
      </c>
    </row>
    <row r="81" spans="2:7" x14ac:dyDescent="0.2">
      <c r="B81" s="12" t="s">
        <v>22</v>
      </c>
      <c r="C81" s="13">
        <v>572</v>
      </c>
      <c r="D81" s="13">
        <v>4</v>
      </c>
      <c r="E81" s="13">
        <v>0</v>
      </c>
      <c r="F81" s="13">
        <v>1501</v>
      </c>
      <c r="G81" s="13">
        <v>0</v>
      </c>
    </row>
    <row r="82" spans="2:7" x14ac:dyDescent="0.2">
      <c r="B82" s="12" t="s">
        <v>23</v>
      </c>
      <c r="C82" s="13">
        <v>14163</v>
      </c>
      <c r="D82" s="13">
        <v>1194</v>
      </c>
      <c r="E82" s="13">
        <v>11291</v>
      </c>
      <c r="F82" s="13">
        <v>84753</v>
      </c>
      <c r="G82" s="13">
        <v>102206482</v>
      </c>
    </row>
    <row r="83" spans="2:7" x14ac:dyDescent="0.2">
      <c r="B83" s="12" t="s">
        <v>24</v>
      </c>
      <c r="C83" s="13">
        <v>771</v>
      </c>
      <c r="D83" s="13">
        <v>14</v>
      </c>
      <c r="E83" s="13">
        <v>0</v>
      </c>
      <c r="F83" s="13">
        <v>2562</v>
      </c>
      <c r="G83" s="13">
        <v>0</v>
      </c>
    </row>
    <row r="84" spans="2:7" x14ac:dyDescent="0.2">
      <c r="B84" s="12" t="s">
        <v>25</v>
      </c>
      <c r="C84" s="13">
        <v>1167</v>
      </c>
      <c r="D84" s="13">
        <v>1</v>
      </c>
      <c r="E84" s="13">
        <v>0</v>
      </c>
      <c r="F84" s="13">
        <v>3708</v>
      </c>
      <c r="G84" s="13">
        <v>0</v>
      </c>
    </row>
    <row r="85" spans="2:7" x14ac:dyDescent="0.2">
      <c r="B85" s="12" t="s">
        <v>26</v>
      </c>
      <c r="C85" s="13">
        <v>2698</v>
      </c>
      <c r="D85" s="13">
        <v>92</v>
      </c>
      <c r="E85" s="13">
        <v>1285</v>
      </c>
      <c r="F85" s="13">
        <v>14023</v>
      </c>
      <c r="G85" s="13">
        <v>3008085</v>
      </c>
    </row>
    <row r="86" spans="2:7" x14ac:dyDescent="0.2">
      <c r="B86" s="12" t="s">
        <v>27</v>
      </c>
      <c r="C86" s="13">
        <v>3635</v>
      </c>
      <c r="D86" s="13">
        <v>127</v>
      </c>
      <c r="E86" s="13">
        <v>0</v>
      </c>
      <c r="F86" s="13">
        <v>13771</v>
      </c>
      <c r="G86" s="13">
        <v>0</v>
      </c>
    </row>
    <row r="87" spans="2:7" x14ac:dyDescent="0.2">
      <c r="B87" s="12" t="s">
        <v>28</v>
      </c>
      <c r="C87" s="13">
        <v>199</v>
      </c>
      <c r="D87" s="13">
        <v>0</v>
      </c>
      <c r="E87" s="13">
        <v>0</v>
      </c>
      <c r="F87" s="13">
        <v>447</v>
      </c>
      <c r="G87" s="13">
        <v>0</v>
      </c>
    </row>
    <row r="88" spans="2:7" x14ac:dyDescent="0.2">
      <c r="B88" s="12" t="s">
        <v>29</v>
      </c>
      <c r="C88" s="13">
        <v>125</v>
      </c>
      <c r="D88" s="13">
        <v>1</v>
      </c>
      <c r="E88" s="13">
        <v>0</v>
      </c>
      <c r="F88" s="13">
        <v>420</v>
      </c>
      <c r="G88" s="13">
        <v>0</v>
      </c>
    </row>
    <row r="89" spans="2:7" x14ac:dyDescent="0.2">
      <c r="B89" s="12" t="s">
        <v>30</v>
      </c>
      <c r="C89" s="13">
        <v>9463</v>
      </c>
      <c r="D89" s="13">
        <v>280</v>
      </c>
      <c r="E89" s="13">
        <v>1876</v>
      </c>
      <c r="F89" s="13">
        <v>39139</v>
      </c>
      <c r="G89" s="13">
        <v>31295610</v>
      </c>
    </row>
    <row r="90" spans="2:7" x14ac:dyDescent="0.2">
      <c r="B90" s="12" t="s">
        <v>31</v>
      </c>
      <c r="C90" s="13">
        <v>221</v>
      </c>
      <c r="D90" s="13">
        <v>9</v>
      </c>
      <c r="E90" s="13">
        <v>0</v>
      </c>
      <c r="F90" s="13">
        <v>798</v>
      </c>
      <c r="G90" s="13">
        <v>0</v>
      </c>
    </row>
    <row r="91" spans="2:7" x14ac:dyDescent="0.2">
      <c r="B91" s="12" t="s">
        <v>32</v>
      </c>
      <c r="C91" s="13">
        <v>102</v>
      </c>
      <c r="D91" s="13">
        <v>0</v>
      </c>
      <c r="E91" s="13">
        <v>0</v>
      </c>
      <c r="F91" s="13">
        <v>253</v>
      </c>
      <c r="G91" s="13">
        <v>0</v>
      </c>
    </row>
    <row r="92" spans="2:7" x14ac:dyDescent="0.2">
      <c r="B92" s="12" t="s">
        <v>33</v>
      </c>
      <c r="C92" s="13">
        <v>0</v>
      </c>
      <c r="D92" s="13">
        <v>86</v>
      </c>
      <c r="E92" s="13">
        <v>0</v>
      </c>
      <c r="F92" s="13">
        <v>1449</v>
      </c>
      <c r="G92" s="13">
        <v>0</v>
      </c>
    </row>
    <row r="93" spans="2:7" x14ac:dyDescent="0.2">
      <c r="B93" s="12" t="s">
        <v>34</v>
      </c>
      <c r="C93" s="13">
        <v>2157</v>
      </c>
      <c r="D93" s="13">
        <v>41</v>
      </c>
      <c r="E93" s="13">
        <v>28</v>
      </c>
      <c r="F93" s="13">
        <v>6673</v>
      </c>
      <c r="G93" s="13">
        <v>37015</v>
      </c>
    </row>
    <row r="94" spans="2:7" x14ac:dyDescent="0.2">
      <c r="B94" s="12" t="s">
        <v>35</v>
      </c>
      <c r="C94" s="13">
        <v>673</v>
      </c>
      <c r="D94" s="13">
        <v>4</v>
      </c>
      <c r="E94" s="13">
        <v>0</v>
      </c>
      <c r="F94" s="13">
        <v>1634</v>
      </c>
      <c r="G94" s="13">
        <v>0</v>
      </c>
    </row>
    <row r="95" spans="2:7" x14ac:dyDescent="0.2">
      <c r="B95" s="12" t="s">
        <v>36</v>
      </c>
      <c r="C95" s="13">
        <v>41</v>
      </c>
      <c r="D95" s="13">
        <v>0</v>
      </c>
      <c r="E95" s="13">
        <v>0</v>
      </c>
      <c r="F95" s="13">
        <v>122</v>
      </c>
      <c r="G95" s="13">
        <v>0</v>
      </c>
    </row>
    <row r="96" spans="2:7" x14ac:dyDescent="0.2">
      <c r="B96" s="14" t="s">
        <v>37</v>
      </c>
      <c r="C96" s="13">
        <v>476</v>
      </c>
      <c r="D96" s="13">
        <v>26</v>
      </c>
      <c r="E96" s="13">
        <v>110</v>
      </c>
      <c r="F96" s="13">
        <v>2455</v>
      </c>
      <c r="G96" s="13">
        <v>265670</v>
      </c>
    </row>
    <row r="97" spans="2:7" x14ac:dyDescent="0.2">
      <c r="B97" s="12" t="s">
        <v>38</v>
      </c>
      <c r="C97" s="13">
        <v>3274</v>
      </c>
      <c r="D97" s="13">
        <v>142</v>
      </c>
      <c r="E97" s="13">
        <v>8</v>
      </c>
      <c r="F97" s="13">
        <v>9562</v>
      </c>
      <c r="G97" s="13">
        <v>3037</v>
      </c>
    </row>
    <row r="98" spans="2:7" x14ac:dyDescent="0.2">
      <c r="B98" s="12" t="s">
        <v>39</v>
      </c>
      <c r="C98" s="13">
        <v>375</v>
      </c>
      <c r="D98" s="13">
        <v>2</v>
      </c>
      <c r="E98" s="13">
        <v>452</v>
      </c>
      <c r="F98" s="13">
        <v>1728</v>
      </c>
      <c r="G98" s="13">
        <v>1406880</v>
      </c>
    </row>
    <row r="99" spans="2:7" x14ac:dyDescent="0.2">
      <c r="B99" s="12" t="s">
        <v>40</v>
      </c>
      <c r="C99" s="13">
        <v>31</v>
      </c>
      <c r="D99" s="13">
        <v>0</v>
      </c>
      <c r="E99" s="13">
        <v>0</v>
      </c>
      <c r="F99" s="13">
        <v>90</v>
      </c>
      <c r="G99" s="13">
        <v>0</v>
      </c>
    </row>
    <row r="100" spans="2:7" x14ac:dyDescent="0.2">
      <c r="B100" s="12" t="s">
        <v>41</v>
      </c>
      <c r="C100" s="13">
        <v>35</v>
      </c>
      <c r="D100" s="13">
        <v>0</v>
      </c>
      <c r="E100" s="13">
        <v>0</v>
      </c>
      <c r="F100" s="13">
        <v>106</v>
      </c>
      <c r="G100" s="13">
        <v>0</v>
      </c>
    </row>
    <row r="101" spans="2:7" x14ac:dyDescent="0.2">
      <c r="B101" s="12" t="s">
        <v>42</v>
      </c>
      <c r="C101" s="13">
        <v>192</v>
      </c>
      <c r="D101" s="13">
        <v>0</v>
      </c>
      <c r="E101" s="13">
        <v>0</v>
      </c>
      <c r="F101" s="13">
        <v>530</v>
      </c>
      <c r="G101" s="13">
        <v>0</v>
      </c>
    </row>
    <row r="102" spans="2:7" x14ac:dyDescent="0.2">
      <c r="B102" s="12" t="s">
        <v>43</v>
      </c>
      <c r="C102" s="13">
        <v>141</v>
      </c>
      <c r="D102" s="13">
        <v>0</v>
      </c>
      <c r="E102" s="13">
        <v>0</v>
      </c>
      <c r="F102" s="13">
        <v>338</v>
      </c>
      <c r="G102" s="13">
        <v>0</v>
      </c>
    </row>
    <row r="103" spans="2:7" x14ac:dyDescent="0.2">
      <c r="B103" s="12" t="s">
        <v>44</v>
      </c>
      <c r="C103" s="13">
        <v>65</v>
      </c>
      <c r="D103" s="13">
        <v>0</v>
      </c>
      <c r="E103" s="13">
        <v>0</v>
      </c>
      <c r="F103" s="13">
        <v>177</v>
      </c>
      <c r="G103" s="13">
        <v>0</v>
      </c>
    </row>
    <row r="104" spans="2:7" x14ac:dyDescent="0.2">
      <c r="B104" s="12" t="s">
        <v>45</v>
      </c>
      <c r="C104" s="13">
        <v>0</v>
      </c>
      <c r="D104" s="13">
        <v>0</v>
      </c>
      <c r="E104" s="13">
        <v>0</v>
      </c>
      <c r="F104" s="13">
        <v>0</v>
      </c>
      <c r="G104" s="13">
        <v>0</v>
      </c>
    </row>
    <row r="105" spans="2:7" x14ac:dyDescent="0.2">
      <c r="B105" s="12" t="s">
        <v>46</v>
      </c>
      <c r="C105" s="13">
        <v>179</v>
      </c>
      <c r="D105" s="13">
        <v>0</v>
      </c>
      <c r="E105" s="13">
        <v>0</v>
      </c>
      <c r="F105" s="13">
        <v>542</v>
      </c>
      <c r="G105" s="13">
        <v>0</v>
      </c>
    </row>
    <row r="106" spans="2:7" x14ac:dyDescent="0.2">
      <c r="B106" s="12" t="s">
        <v>47</v>
      </c>
      <c r="C106" s="13">
        <v>9819</v>
      </c>
      <c r="D106" s="13">
        <v>124</v>
      </c>
      <c r="E106" s="13">
        <v>39</v>
      </c>
      <c r="F106" s="13">
        <v>25750</v>
      </c>
      <c r="G106" s="13">
        <v>111127</v>
      </c>
    </row>
    <row r="107" spans="2:7" x14ac:dyDescent="0.2">
      <c r="B107" s="12" t="s">
        <v>48</v>
      </c>
      <c r="C107" s="13">
        <v>7786</v>
      </c>
      <c r="D107" s="13">
        <v>208</v>
      </c>
      <c r="E107" s="13">
        <v>3550</v>
      </c>
      <c r="F107" s="13">
        <v>32529</v>
      </c>
      <c r="G107" s="13">
        <v>36996321</v>
      </c>
    </row>
    <row r="108" spans="2:7" x14ac:dyDescent="0.2">
      <c r="B108" s="12" t="s">
        <v>49</v>
      </c>
      <c r="C108" s="13">
        <v>5115</v>
      </c>
      <c r="D108" s="13">
        <v>188</v>
      </c>
      <c r="E108" s="13">
        <v>2431</v>
      </c>
      <c r="F108" s="13">
        <v>22018</v>
      </c>
      <c r="G108" s="13">
        <v>37232534</v>
      </c>
    </row>
    <row r="109" spans="2:7" x14ac:dyDescent="0.2">
      <c r="B109" s="12" t="s">
        <v>50</v>
      </c>
      <c r="C109" s="13">
        <v>1981</v>
      </c>
      <c r="D109" s="13">
        <v>23</v>
      </c>
      <c r="E109" s="13">
        <v>3</v>
      </c>
      <c r="F109" s="13">
        <v>5377</v>
      </c>
      <c r="G109" s="13">
        <v>0</v>
      </c>
    </row>
    <row r="110" spans="2:7" x14ac:dyDescent="0.2">
      <c r="B110" s="12" t="s">
        <v>51</v>
      </c>
      <c r="C110" s="13">
        <v>157</v>
      </c>
      <c r="D110" s="13">
        <v>0</v>
      </c>
      <c r="E110" s="13">
        <v>0</v>
      </c>
      <c r="F110" s="13">
        <v>434</v>
      </c>
      <c r="G110" s="13">
        <v>0</v>
      </c>
    </row>
    <row r="111" spans="2:7" x14ac:dyDescent="0.2">
      <c r="B111" s="15" t="s">
        <v>52</v>
      </c>
      <c r="C111" s="16">
        <v>473</v>
      </c>
      <c r="D111" s="16">
        <v>626</v>
      </c>
      <c r="E111" s="16">
        <v>0</v>
      </c>
      <c r="F111" s="16">
        <v>8143</v>
      </c>
      <c r="G111" s="16">
        <v>0</v>
      </c>
    </row>
    <row r="112" spans="2:7" x14ac:dyDescent="0.2">
      <c r="B112" s="17" t="s">
        <v>53</v>
      </c>
      <c r="C112" s="18">
        <f>SUM(C71:C111)</f>
        <v>87842</v>
      </c>
      <c r="D112" s="18">
        <f>SUM(D71:D111)</f>
        <v>20137</v>
      </c>
      <c r="E112" s="18">
        <f>SUM(E71:E111)</f>
        <v>32709</v>
      </c>
      <c r="F112" s="18">
        <f>SUM(F71:F111)</f>
        <v>552559</v>
      </c>
      <c r="G112" s="18">
        <f>SUM(G71:G111)</f>
        <v>394758378</v>
      </c>
    </row>
    <row r="113" spans="2:7" x14ac:dyDescent="0.2">
      <c r="B113" s="19"/>
      <c r="C113" s="2"/>
      <c r="D113" s="2"/>
      <c r="E113" s="2"/>
      <c r="F113" s="2"/>
      <c r="G113" s="2"/>
    </row>
    <row r="114" spans="2:7" x14ac:dyDescent="0.2">
      <c r="B114" s="1"/>
      <c r="C114" s="2"/>
      <c r="D114" s="2"/>
      <c r="E114" s="2"/>
      <c r="F114" s="2"/>
      <c r="G114" s="2"/>
    </row>
    <row r="115" spans="2:7" x14ac:dyDescent="0.2">
      <c r="B115" s="1" t="s">
        <v>64</v>
      </c>
      <c r="C115" s="2"/>
      <c r="D115" s="2"/>
      <c r="E115" s="2"/>
      <c r="F115" s="2"/>
      <c r="G115" s="2"/>
    </row>
    <row r="116" spans="2:7" x14ac:dyDescent="0.2">
      <c r="B116" s="152" t="s">
        <v>4</v>
      </c>
      <c r="C116" s="154" t="s">
        <v>54</v>
      </c>
      <c r="D116" s="155"/>
      <c r="E116" s="156"/>
      <c r="F116" s="4"/>
      <c r="G116" s="4"/>
    </row>
    <row r="117" spans="2:7" x14ac:dyDescent="0.2">
      <c r="B117" s="153"/>
      <c r="C117" s="8" t="s">
        <v>55</v>
      </c>
      <c r="D117" s="8" t="s">
        <v>56</v>
      </c>
      <c r="E117" s="28" t="s">
        <v>57</v>
      </c>
      <c r="F117" s="4"/>
      <c r="G117" s="4"/>
    </row>
    <row r="118" spans="2:7" x14ac:dyDescent="0.2">
      <c r="B118" s="20" t="s">
        <v>58</v>
      </c>
      <c r="C118" s="21">
        <v>0</v>
      </c>
      <c r="D118" s="21">
        <v>0</v>
      </c>
      <c r="E118" s="21">
        <v>0</v>
      </c>
      <c r="F118" s="26"/>
      <c r="G118" s="4"/>
    </row>
    <row r="119" spans="2:7" x14ac:dyDescent="0.2">
      <c r="B119" s="12" t="s">
        <v>59</v>
      </c>
      <c r="C119" s="13">
        <v>0</v>
      </c>
      <c r="D119" s="13">
        <v>0</v>
      </c>
      <c r="E119" s="13">
        <v>0</v>
      </c>
      <c r="F119" s="26"/>
      <c r="G119" s="4"/>
    </row>
    <row r="120" spans="2:7" x14ac:dyDescent="0.2">
      <c r="B120" s="12" t="s">
        <v>60</v>
      </c>
      <c r="C120" s="13">
        <v>56</v>
      </c>
      <c r="D120" s="13">
        <v>124</v>
      </c>
      <c r="E120" s="13">
        <v>8371374</v>
      </c>
      <c r="F120" s="26"/>
      <c r="G120" s="4"/>
    </row>
    <row r="121" spans="2:7" x14ac:dyDescent="0.2">
      <c r="B121" s="22" t="s">
        <v>61</v>
      </c>
      <c r="C121" s="23">
        <v>0</v>
      </c>
      <c r="D121" s="23">
        <v>0</v>
      </c>
      <c r="E121" s="23">
        <v>0</v>
      </c>
      <c r="F121" s="26"/>
      <c r="G121" s="4"/>
    </row>
    <row r="122" spans="2:7" x14ac:dyDescent="0.2">
      <c r="B122" s="17" t="s">
        <v>53</v>
      </c>
      <c r="C122" s="18">
        <f>SUM(C118:C121)</f>
        <v>56</v>
      </c>
      <c r="D122" s="18">
        <f>SUM(D118:D121)</f>
        <v>124</v>
      </c>
      <c r="E122" s="18">
        <f>SUM(E118:E121)</f>
        <v>8371374</v>
      </c>
      <c r="F122" s="4"/>
      <c r="G122" s="4"/>
    </row>
    <row r="123" spans="2:7" x14ac:dyDescent="0.2">
      <c r="B123" s="19" t="s">
        <v>62</v>
      </c>
      <c r="C123" s="24"/>
      <c r="D123" s="24"/>
      <c r="E123" s="24"/>
      <c r="F123" s="24"/>
      <c r="G123" s="24"/>
    </row>
  </sheetData>
  <mergeCells count="8">
    <mergeCell ref="B116:B117"/>
    <mergeCell ref="C116:E116"/>
    <mergeCell ref="B7:B8"/>
    <mergeCell ref="C7:E7"/>
    <mergeCell ref="B54:B55"/>
    <mergeCell ref="C54:E54"/>
    <mergeCell ref="B69:B70"/>
    <mergeCell ref="C69:E69"/>
  </mergeCells>
  <pageMargins left="0.75" right="0.75" top="1" bottom="1" header="0" footer="0"/>
  <pageSetup paperSize="12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topLeftCell="A28" zoomScaleNormal="100" workbookViewId="0">
      <selection activeCell="B63" sqref="B63"/>
    </sheetView>
  </sheetViews>
  <sheetFormatPr baseColWidth="10" defaultRowHeight="12.75" x14ac:dyDescent="0.2"/>
  <cols>
    <col min="1" max="1" width="2.28515625" style="3" customWidth="1"/>
    <col min="2" max="2" width="22.7109375" style="3" customWidth="1"/>
    <col min="3" max="8" width="12.7109375" style="3" customWidth="1"/>
    <col min="9" max="10" width="11.7109375" style="3" customWidth="1"/>
    <col min="11" max="12" width="11.7109375" style="4" customWidth="1"/>
    <col min="13" max="256" width="11.42578125" style="4"/>
    <col min="257" max="257" width="2.28515625" style="4" customWidth="1"/>
    <col min="258" max="258" width="22.7109375" style="4" customWidth="1"/>
    <col min="259" max="264" width="12.7109375" style="4" customWidth="1"/>
    <col min="265" max="268" width="11.7109375" style="4" customWidth="1"/>
    <col min="269" max="512" width="11.42578125" style="4"/>
    <col min="513" max="513" width="2.28515625" style="4" customWidth="1"/>
    <col min="514" max="514" width="22.7109375" style="4" customWidth="1"/>
    <col min="515" max="520" width="12.7109375" style="4" customWidth="1"/>
    <col min="521" max="524" width="11.7109375" style="4" customWidth="1"/>
    <col min="525" max="768" width="11.42578125" style="4"/>
    <col min="769" max="769" width="2.28515625" style="4" customWidth="1"/>
    <col min="770" max="770" width="22.7109375" style="4" customWidth="1"/>
    <col min="771" max="776" width="12.7109375" style="4" customWidth="1"/>
    <col min="777" max="780" width="11.7109375" style="4" customWidth="1"/>
    <col min="781" max="1024" width="11.42578125" style="4"/>
    <col min="1025" max="1025" width="2.28515625" style="4" customWidth="1"/>
    <col min="1026" max="1026" width="22.7109375" style="4" customWidth="1"/>
    <col min="1027" max="1032" width="12.7109375" style="4" customWidth="1"/>
    <col min="1033" max="1036" width="11.7109375" style="4" customWidth="1"/>
    <col min="1037" max="1280" width="11.42578125" style="4"/>
    <col min="1281" max="1281" width="2.28515625" style="4" customWidth="1"/>
    <col min="1282" max="1282" width="22.7109375" style="4" customWidth="1"/>
    <col min="1283" max="1288" width="12.7109375" style="4" customWidth="1"/>
    <col min="1289" max="1292" width="11.7109375" style="4" customWidth="1"/>
    <col min="1293" max="1536" width="11.42578125" style="4"/>
    <col min="1537" max="1537" width="2.28515625" style="4" customWidth="1"/>
    <col min="1538" max="1538" width="22.7109375" style="4" customWidth="1"/>
    <col min="1539" max="1544" width="12.7109375" style="4" customWidth="1"/>
    <col min="1545" max="1548" width="11.7109375" style="4" customWidth="1"/>
    <col min="1549" max="1792" width="11.42578125" style="4"/>
    <col min="1793" max="1793" width="2.28515625" style="4" customWidth="1"/>
    <col min="1794" max="1794" width="22.7109375" style="4" customWidth="1"/>
    <col min="1795" max="1800" width="12.7109375" style="4" customWidth="1"/>
    <col min="1801" max="1804" width="11.7109375" style="4" customWidth="1"/>
    <col min="1805" max="2048" width="11.42578125" style="4"/>
    <col min="2049" max="2049" width="2.28515625" style="4" customWidth="1"/>
    <col min="2050" max="2050" width="22.7109375" style="4" customWidth="1"/>
    <col min="2051" max="2056" width="12.7109375" style="4" customWidth="1"/>
    <col min="2057" max="2060" width="11.7109375" style="4" customWidth="1"/>
    <col min="2061" max="2304" width="11.42578125" style="4"/>
    <col min="2305" max="2305" width="2.28515625" style="4" customWidth="1"/>
    <col min="2306" max="2306" width="22.7109375" style="4" customWidth="1"/>
    <col min="2307" max="2312" width="12.7109375" style="4" customWidth="1"/>
    <col min="2313" max="2316" width="11.7109375" style="4" customWidth="1"/>
    <col min="2317" max="2560" width="11.42578125" style="4"/>
    <col min="2561" max="2561" width="2.28515625" style="4" customWidth="1"/>
    <col min="2562" max="2562" width="22.7109375" style="4" customWidth="1"/>
    <col min="2563" max="2568" width="12.7109375" style="4" customWidth="1"/>
    <col min="2569" max="2572" width="11.7109375" style="4" customWidth="1"/>
    <col min="2573" max="2816" width="11.42578125" style="4"/>
    <col min="2817" max="2817" width="2.28515625" style="4" customWidth="1"/>
    <col min="2818" max="2818" width="22.7109375" style="4" customWidth="1"/>
    <col min="2819" max="2824" width="12.7109375" style="4" customWidth="1"/>
    <col min="2825" max="2828" width="11.7109375" style="4" customWidth="1"/>
    <col min="2829" max="3072" width="11.42578125" style="4"/>
    <col min="3073" max="3073" width="2.28515625" style="4" customWidth="1"/>
    <col min="3074" max="3074" width="22.7109375" style="4" customWidth="1"/>
    <col min="3075" max="3080" width="12.7109375" style="4" customWidth="1"/>
    <col min="3081" max="3084" width="11.7109375" style="4" customWidth="1"/>
    <col min="3085" max="3328" width="11.42578125" style="4"/>
    <col min="3329" max="3329" width="2.28515625" style="4" customWidth="1"/>
    <col min="3330" max="3330" width="22.7109375" style="4" customWidth="1"/>
    <col min="3331" max="3336" width="12.7109375" style="4" customWidth="1"/>
    <col min="3337" max="3340" width="11.7109375" style="4" customWidth="1"/>
    <col min="3341" max="3584" width="11.42578125" style="4"/>
    <col min="3585" max="3585" width="2.28515625" style="4" customWidth="1"/>
    <col min="3586" max="3586" width="22.7109375" style="4" customWidth="1"/>
    <col min="3587" max="3592" width="12.7109375" style="4" customWidth="1"/>
    <col min="3593" max="3596" width="11.7109375" style="4" customWidth="1"/>
    <col min="3597" max="3840" width="11.42578125" style="4"/>
    <col min="3841" max="3841" width="2.28515625" style="4" customWidth="1"/>
    <col min="3842" max="3842" width="22.7109375" style="4" customWidth="1"/>
    <col min="3843" max="3848" width="12.7109375" style="4" customWidth="1"/>
    <col min="3849" max="3852" width="11.7109375" style="4" customWidth="1"/>
    <col min="3853" max="4096" width="11.42578125" style="4"/>
    <col min="4097" max="4097" width="2.28515625" style="4" customWidth="1"/>
    <col min="4098" max="4098" width="22.7109375" style="4" customWidth="1"/>
    <col min="4099" max="4104" width="12.7109375" style="4" customWidth="1"/>
    <col min="4105" max="4108" width="11.7109375" style="4" customWidth="1"/>
    <col min="4109" max="4352" width="11.42578125" style="4"/>
    <col min="4353" max="4353" width="2.28515625" style="4" customWidth="1"/>
    <col min="4354" max="4354" width="22.7109375" style="4" customWidth="1"/>
    <col min="4355" max="4360" width="12.7109375" style="4" customWidth="1"/>
    <col min="4361" max="4364" width="11.7109375" style="4" customWidth="1"/>
    <col min="4365" max="4608" width="11.42578125" style="4"/>
    <col min="4609" max="4609" width="2.28515625" style="4" customWidth="1"/>
    <col min="4610" max="4610" width="22.7109375" style="4" customWidth="1"/>
    <col min="4611" max="4616" width="12.7109375" style="4" customWidth="1"/>
    <col min="4617" max="4620" width="11.7109375" style="4" customWidth="1"/>
    <col min="4621" max="4864" width="11.42578125" style="4"/>
    <col min="4865" max="4865" width="2.28515625" style="4" customWidth="1"/>
    <col min="4866" max="4866" width="22.7109375" style="4" customWidth="1"/>
    <col min="4867" max="4872" width="12.7109375" style="4" customWidth="1"/>
    <col min="4873" max="4876" width="11.7109375" style="4" customWidth="1"/>
    <col min="4877" max="5120" width="11.42578125" style="4"/>
    <col min="5121" max="5121" width="2.28515625" style="4" customWidth="1"/>
    <col min="5122" max="5122" width="22.7109375" style="4" customWidth="1"/>
    <col min="5123" max="5128" width="12.7109375" style="4" customWidth="1"/>
    <col min="5129" max="5132" width="11.7109375" style="4" customWidth="1"/>
    <col min="5133" max="5376" width="11.42578125" style="4"/>
    <col min="5377" max="5377" width="2.28515625" style="4" customWidth="1"/>
    <col min="5378" max="5378" width="22.7109375" style="4" customWidth="1"/>
    <col min="5379" max="5384" width="12.7109375" style="4" customWidth="1"/>
    <col min="5385" max="5388" width="11.7109375" style="4" customWidth="1"/>
    <col min="5389" max="5632" width="11.42578125" style="4"/>
    <col min="5633" max="5633" width="2.28515625" style="4" customWidth="1"/>
    <col min="5634" max="5634" width="22.7109375" style="4" customWidth="1"/>
    <col min="5635" max="5640" width="12.7109375" style="4" customWidth="1"/>
    <col min="5641" max="5644" width="11.7109375" style="4" customWidth="1"/>
    <col min="5645" max="5888" width="11.42578125" style="4"/>
    <col min="5889" max="5889" width="2.28515625" style="4" customWidth="1"/>
    <col min="5890" max="5890" width="22.7109375" style="4" customWidth="1"/>
    <col min="5891" max="5896" width="12.7109375" style="4" customWidth="1"/>
    <col min="5897" max="5900" width="11.7109375" style="4" customWidth="1"/>
    <col min="5901" max="6144" width="11.42578125" style="4"/>
    <col min="6145" max="6145" width="2.28515625" style="4" customWidth="1"/>
    <col min="6146" max="6146" width="22.7109375" style="4" customWidth="1"/>
    <col min="6147" max="6152" width="12.7109375" style="4" customWidth="1"/>
    <col min="6153" max="6156" width="11.7109375" style="4" customWidth="1"/>
    <col min="6157" max="6400" width="11.42578125" style="4"/>
    <col min="6401" max="6401" width="2.28515625" style="4" customWidth="1"/>
    <col min="6402" max="6402" width="22.7109375" style="4" customWidth="1"/>
    <col min="6403" max="6408" width="12.7109375" style="4" customWidth="1"/>
    <col min="6409" max="6412" width="11.7109375" style="4" customWidth="1"/>
    <col min="6413" max="6656" width="11.42578125" style="4"/>
    <col min="6657" max="6657" width="2.28515625" style="4" customWidth="1"/>
    <col min="6658" max="6658" width="22.7109375" style="4" customWidth="1"/>
    <col min="6659" max="6664" width="12.7109375" style="4" customWidth="1"/>
    <col min="6665" max="6668" width="11.7109375" style="4" customWidth="1"/>
    <col min="6669" max="6912" width="11.42578125" style="4"/>
    <col min="6913" max="6913" width="2.28515625" style="4" customWidth="1"/>
    <col min="6914" max="6914" width="22.7109375" style="4" customWidth="1"/>
    <col min="6915" max="6920" width="12.7109375" style="4" customWidth="1"/>
    <col min="6921" max="6924" width="11.7109375" style="4" customWidth="1"/>
    <col min="6925" max="7168" width="11.42578125" style="4"/>
    <col min="7169" max="7169" width="2.28515625" style="4" customWidth="1"/>
    <col min="7170" max="7170" width="22.7109375" style="4" customWidth="1"/>
    <col min="7171" max="7176" width="12.7109375" style="4" customWidth="1"/>
    <col min="7177" max="7180" width="11.7109375" style="4" customWidth="1"/>
    <col min="7181" max="7424" width="11.42578125" style="4"/>
    <col min="7425" max="7425" width="2.28515625" style="4" customWidth="1"/>
    <col min="7426" max="7426" width="22.7109375" style="4" customWidth="1"/>
    <col min="7427" max="7432" width="12.7109375" style="4" customWidth="1"/>
    <col min="7433" max="7436" width="11.7109375" style="4" customWidth="1"/>
    <col min="7437" max="7680" width="11.42578125" style="4"/>
    <col min="7681" max="7681" width="2.28515625" style="4" customWidth="1"/>
    <col min="7682" max="7682" width="22.7109375" style="4" customWidth="1"/>
    <col min="7683" max="7688" width="12.7109375" style="4" customWidth="1"/>
    <col min="7689" max="7692" width="11.7109375" style="4" customWidth="1"/>
    <col min="7693" max="7936" width="11.42578125" style="4"/>
    <col min="7937" max="7937" width="2.28515625" style="4" customWidth="1"/>
    <col min="7938" max="7938" width="22.7109375" style="4" customWidth="1"/>
    <col min="7939" max="7944" width="12.7109375" style="4" customWidth="1"/>
    <col min="7945" max="7948" width="11.7109375" style="4" customWidth="1"/>
    <col min="7949" max="8192" width="11.42578125" style="4"/>
    <col min="8193" max="8193" width="2.28515625" style="4" customWidth="1"/>
    <col min="8194" max="8194" width="22.7109375" style="4" customWidth="1"/>
    <col min="8195" max="8200" width="12.7109375" style="4" customWidth="1"/>
    <col min="8201" max="8204" width="11.7109375" style="4" customWidth="1"/>
    <col min="8205" max="8448" width="11.42578125" style="4"/>
    <col min="8449" max="8449" width="2.28515625" style="4" customWidth="1"/>
    <col min="8450" max="8450" width="22.7109375" style="4" customWidth="1"/>
    <col min="8451" max="8456" width="12.7109375" style="4" customWidth="1"/>
    <col min="8457" max="8460" width="11.7109375" style="4" customWidth="1"/>
    <col min="8461" max="8704" width="11.42578125" style="4"/>
    <col min="8705" max="8705" width="2.28515625" style="4" customWidth="1"/>
    <col min="8706" max="8706" width="22.7109375" style="4" customWidth="1"/>
    <col min="8707" max="8712" width="12.7109375" style="4" customWidth="1"/>
    <col min="8713" max="8716" width="11.7109375" style="4" customWidth="1"/>
    <col min="8717" max="8960" width="11.42578125" style="4"/>
    <col min="8961" max="8961" width="2.28515625" style="4" customWidth="1"/>
    <col min="8962" max="8962" width="22.7109375" style="4" customWidth="1"/>
    <col min="8963" max="8968" width="12.7109375" style="4" customWidth="1"/>
    <col min="8969" max="8972" width="11.7109375" style="4" customWidth="1"/>
    <col min="8973" max="9216" width="11.42578125" style="4"/>
    <col min="9217" max="9217" width="2.28515625" style="4" customWidth="1"/>
    <col min="9218" max="9218" width="22.7109375" style="4" customWidth="1"/>
    <col min="9219" max="9224" width="12.7109375" style="4" customWidth="1"/>
    <col min="9225" max="9228" width="11.7109375" style="4" customWidth="1"/>
    <col min="9229" max="9472" width="11.42578125" style="4"/>
    <col min="9473" max="9473" width="2.28515625" style="4" customWidth="1"/>
    <col min="9474" max="9474" width="22.7109375" style="4" customWidth="1"/>
    <col min="9475" max="9480" width="12.7109375" style="4" customWidth="1"/>
    <col min="9481" max="9484" width="11.7109375" style="4" customWidth="1"/>
    <col min="9485" max="9728" width="11.42578125" style="4"/>
    <col min="9729" max="9729" width="2.28515625" style="4" customWidth="1"/>
    <col min="9730" max="9730" width="22.7109375" style="4" customWidth="1"/>
    <col min="9731" max="9736" width="12.7109375" style="4" customWidth="1"/>
    <col min="9737" max="9740" width="11.7109375" style="4" customWidth="1"/>
    <col min="9741" max="9984" width="11.42578125" style="4"/>
    <col min="9985" max="9985" width="2.28515625" style="4" customWidth="1"/>
    <col min="9986" max="9986" width="22.7109375" style="4" customWidth="1"/>
    <col min="9987" max="9992" width="12.7109375" style="4" customWidth="1"/>
    <col min="9993" max="9996" width="11.7109375" style="4" customWidth="1"/>
    <col min="9997" max="10240" width="11.42578125" style="4"/>
    <col min="10241" max="10241" width="2.28515625" style="4" customWidth="1"/>
    <col min="10242" max="10242" width="22.7109375" style="4" customWidth="1"/>
    <col min="10243" max="10248" width="12.7109375" style="4" customWidth="1"/>
    <col min="10249" max="10252" width="11.7109375" style="4" customWidth="1"/>
    <col min="10253" max="10496" width="11.42578125" style="4"/>
    <col min="10497" max="10497" width="2.28515625" style="4" customWidth="1"/>
    <col min="10498" max="10498" width="22.7109375" style="4" customWidth="1"/>
    <col min="10499" max="10504" width="12.7109375" style="4" customWidth="1"/>
    <col min="10505" max="10508" width="11.7109375" style="4" customWidth="1"/>
    <col min="10509" max="10752" width="11.42578125" style="4"/>
    <col min="10753" max="10753" width="2.28515625" style="4" customWidth="1"/>
    <col min="10754" max="10754" width="22.7109375" style="4" customWidth="1"/>
    <col min="10755" max="10760" width="12.7109375" style="4" customWidth="1"/>
    <col min="10761" max="10764" width="11.7109375" style="4" customWidth="1"/>
    <col min="10765" max="11008" width="11.42578125" style="4"/>
    <col min="11009" max="11009" width="2.28515625" style="4" customWidth="1"/>
    <col min="11010" max="11010" width="22.7109375" style="4" customWidth="1"/>
    <col min="11011" max="11016" width="12.7109375" style="4" customWidth="1"/>
    <col min="11017" max="11020" width="11.7109375" style="4" customWidth="1"/>
    <col min="11021" max="11264" width="11.42578125" style="4"/>
    <col min="11265" max="11265" width="2.28515625" style="4" customWidth="1"/>
    <col min="11266" max="11266" width="22.7109375" style="4" customWidth="1"/>
    <col min="11267" max="11272" width="12.7109375" style="4" customWidth="1"/>
    <col min="11273" max="11276" width="11.7109375" style="4" customWidth="1"/>
    <col min="11277" max="11520" width="11.42578125" style="4"/>
    <col min="11521" max="11521" width="2.28515625" style="4" customWidth="1"/>
    <col min="11522" max="11522" width="22.7109375" style="4" customWidth="1"/>
    <col min="11523" max="11528" width="12.7109375" style="4" customWidth="1"/>
    <col min="11529" max="11532" width="11.7109375" style="4" customWidth="1"/>
    <col min="11533" max="11776" width="11.42578125" style="4"/>
    <col min="11777" max="11777" width="2.28515625" style="4" customWidth="1"/>
    <col min="11778" max="11778" width="22.7109375" style="4" customWidth="1"/>
    <col min="11779" max="11784" width="12.7109375" style="4" customWidth="1"/>
    <col min="11785" max="11788" width="11.7109375" style="4" customWidth="1"/>
    <col min="11789" max="12032" width="11.42578125" style="4"/>
    <col min="12033" max="12033" width="2.28515625" style="4" customWidth="1"/>
    <col min="12034" max="12034" width="22.7109375" style="4" customWidth="1"/>
    <col min="12035" max="12040" width="12.7109375" style="4" customWidth="1"/>
    <col min="12041" max="12044" width="11.7109375" style="4" customWidth="1"/>
    <col min="12045" max="12288" width="11.42578125" style="4"/>
    <col min="12289" max="12289" width="2.28515625" style="4" customWidth="1"/>
    <col min="12290" max="12290" width="22.7109375" style="4" customWidth="1"/>
    <col min="12291" max="12296" width="12.7109375" style="4" customWidth="1"/>
    <col min="12297" max="12300" width="11.7109375" style="4" customWidth="1"/>
    <col min="12301" max="12544" width="11.42578125" style="4"/>
    <col min="12545" max="12545" width="2.28515625" style="4" customWidth="1"/>
    <col min="12546" max="12546" width="22.7109375" style="4" customWidth="1"/>
    <col min="12547" max="12552" width="12.7109375" style="4" customWidth="1"/>
    <col min="12553" max="12556" width="11.7109375" style="4" customWidth="1"/>
    <col min="12557" max="12800" width="11.42578125" style="4"/>
    <col min="12801" max="12801" width="2.28515625" style="4" customWidth="1"/>
    <col min="12802" max="12802" width="22.7109375" style="4" customWidth="1"/>
    <col min="12803" max="12808" width="12.7109375" style="4" customWidth="1"/>
    <col min="12809" max="12812" width="11.7109375" style="4" customWidth="1"/>
    <col min="12813" max="13056" width="11.42578125" style="4"/>
    <col min="13057" max="13057" width="2.28515625" style="4" customWidth="1"/>
    <col min="13058" max="13058" width="22.7109375" style="4" customWidth="1"/>
    <col min="13059" max="13064" width="12.7109375" style="4" customWidth="1"/>
    <col min="13065" max="13068" width="11.7109375" style="4" customWidth="1"/>
    <col min="13069" max="13312" width="11.42578125" style="4"/>
    <col min="13313" max="13313" width="2.28515625" style="4" customWidth="1"/>
    <col min="13314" max="13314" width="22.7109375" style="4" customWidth="1"/>
    <col min="13315" max="13320" width="12.7109375" style="4" customWidth="1"/>
    <col min="13321" max="13324" width="11.7109375" style="4" customWidth="1"/>
    <col min="13325" max="13568" width="11.42578125" style="4"/>
    <col min="13569" max="13569" width="2.28515625" style="4" customWidth="1"/>
    <col min="13570" max="13570" width="22.7109375" style="4" customWidth="1"/>
    <col min="13571" max="13576" width="12.7109375" style="4" customWidth="1"/>
    <col min="13577" max="13580" width="11.7109375" style="4" customWidth="1"/>
    <col min="13581" max="13824" width="11.42578125" style="4"/>
    <col min="13825" max="13825" width="2.28515625" style="4" customWidth="1"/>
    <col min="13826" max="13826" width="22.7109375" style="4" customWidth="1"/>
    <col min="13827" max="13832" width="12.7109375" style="4" customWidth="1"/>
    <col min="13833" max="13836" width="11.7109375" style="4" customWidth="1"/>
    <col min="13837" max="14080" width="11.42578125" style="4"/>
    <col min="14081" max="14081" width="2.28515625" style="4" customWidth="1"/>
    <col min="14082" max="14082" width="22.7109375" style="4" customWidth="1"/>
    <col min="14083" max="14088" width="12.7109375" style="4" customWidth="1"/>
    <col min="14089" max="14092" width="11.7109375" style="4" customWidth="1"/>
    <col min="14093" max="14336" width="11.42578125" style="4"/>
    <col min="14337" max="14337" width="2.28515625" style="4" customWidth="1"/>
    <col min="14338" max="14338" width="22.7109375" style="4" customWidth="1"/>
    <col min="14339" max="14344" width="12.7109375" style="4" customWidth="1"/>
    <col min="14345" max="14348" width="11.7109375" style="4" customWidth="1"/>
    <col min="14349" max="14592" width="11.42578125" style="4"/>
    <col min="14593" max="14593" width="2.28515625" style="4" customWidth="1"/>
    <col min="14594" max="14594" width="22.7109375" style="4" customWidth="1"/>
    <col min="14595" max="14600" width="12.7109375" style="4" customWidth="1"/>
    <col min="14601" max="14604" width="11.7109375" style="4" customWidth="1"/>
    <col min="14605" max="14848" width="11.42578125" style="4"/>
    <col min="14849" max="14849" width="2.28515625" style="4" customWidth="1"/>
    <col min="14850" max="14850" width="22.7109375" style="4" customWidth="1"/>
    <col min="14851" max="14856" width="12.7109375" style="4" customWidth="1"/>
    <col min="14857" max="14860" width="11.7109375" style="4" customWidth="1"/>
    <col min="14861" max="15104" width="11.42578125" style="4"/>
    <col min="15105" max="15105" width="2.28515625" style="4" customWidth="1"/>
    <col min="15106" max="15106" width="22.7109375" style="4" customWidth="1"/>
    <col min="15107" max="15112" width="12.7109375" style="4" customWidth="1"/>
    <col min="15113" max="15116" width="11.7109375" style="4" customWidth="1"/>
    <col min="15117" max="15360" width="11.42578125" style="4"/>
    <col min="15361" max="15361" width="2.28515625" style="4" customWidth="1"/>
    <col min="15362" max="15362" width="22.7109375" style="4" customWidth="1"/>
    <col min="15363" max="15368" width="12.7109375" style="4" customWidth="1"/>
    <col min="15369" max="15372" width="11.7109375" style="4" customWidth="1"/>
    <col min="15373" max="15616" width="11.42578125" style="4"/>
    <col min="15617" max="15617" width="2.28515625" style="4" customWidth="1"/>
    <col min="15618" max="15618" width="22.7109375" style="4" customWidth="1"/>
    <col min="15619" max="15624" width="12.7109375" style="4" customWidth="1"/>
    <col min="15625" max="15628" width="11.7109375" style="4" customWidth="1"/>
    <col min="15629" max="15872" width="11.42578125" style="4"/>
    <col min="15873" max="15873" width="2.28515625" style="4" customWidth="1"/>
    <col min="15874" max="15874" width="22.7109375" style="4" customWidth="1"/>
    <col min="15875" max="15880" width="12.7109375" style="4" customWidth="1"/>
    <col min="15881" max="15884" width="11.7109375" style="4" customWidth="1"/>
    <col min="15885" max="16128" width="11.42578125" style="4"/>
    <col min="16129" max="16129" width="2.28515625" style="4" customWidth="1"/>
    <col min="16130" max="16130" width="22.7109375" style="4" customWidth="1"/>
    <col min="16131" max="16136" width="12.7109375" style="4" customWidth="1"/>
    <col min="16137" max="16140" width="11.7109375" style="4" customWidth="1"/>
    <col min="16141" max="16384" width="11.42578125" style="4"/>
  </cols>
  <sheetData>
    <row r="1" spans="2:10" ht="18" x14ac:dyDescent="0.25">
      <c r="B1" s="30" t="s">
        <v>68</v>
      </c>
    </row>
    <row r="3" spans="2:10" x14ac:dyDescent="0.2">
      <c r="B3" s="1" t="s">
        <v>0</v>
      </c>
      <c r="C3" s="2"/>
      <c r="D3" s="2"/>
      <c r="E3" s="2"/>
      <c r="F3" s="1" t="s">
        <v>70</v>
      </c>
      <c r="G3" s="1"/>
      <c r="H3" s="2"/>
      <c r="I3" s="2"/>
    </row>
    <row r="4" spans="2:10" x14ac:dyDescent="0.2">
      <c r="B4" s="1" t="s">
        <v>1</v>
      </c>
      <c r="C4" s="1"/>
      <c r="D4" s="1"/>
      <c r="E4" s="2"/>
      <c r="F4" s="5"/>
      <c r="G4" s="5"/>
      <c r="H4" s="1"/>
      <c r="I4" s="1"/>
    </row>
    <row r="5" spans="2:10" x14ac:dyDescent="0.2">
      <c r="B5" s="2" t="s">
        <v>2</v>
      </c>
      <c r="C5" s="6"/>
      <c r="D5" s="1"/>
      <c r="E5" s="1" t="s">
        <v>3</v>
      </c>
      <c r="F5" s="2"/>
      <c r="G5" s="2"/>
      <c r="H5" s="1"/>
      <c r="I5" s="1"/>
    </row>
    <row r="6" spans="2:10" x14ac:dyDescent="0.2">
      <c r="B6" s="2"/>
      <c r="C6" s="6"/>
      <c r="D6" s="1"/>
      <c r="E6" s="1"/>
      <c r="F6" s="2"/>
      <c r="G6" s="2"/>
      <c r="H6" s="1"/>
      <c r="I6" s="1"/>
    </row>
    <row r="7" spans="2:10" ht="20.100000000000001" customHeight="1" x14ac:dyDescent="0.2">
      <c r="B7" s="152" t="s">
        <v>4</v>
      </c>
      <c r="C7" s="154" t="s">
        <v>5</v>
      </c>
      <c r="D7" s="157"/>
      <c r="E7" s="158"/>
      <c r="F7" s="29" t="s">
        <v>6</v>
      </c>
      <c r="G7" s="8" t="s">
        <v>7</v>
      </c>
      <c r="I7" s="4"/>
      <c r="J7" s="4"/>
    </row>
    <row r="8" spans="2:10" ht="20.100000000000001" customHeight="1" x14ac:dyDescent="0.2">
      <c r="B8" s="153"/>
      <c r="C8" s="28" t="s">
        <v>8</v>
      </c>
      <c r="D8" s="28" t="s">
        <v>9</v>
      </c>
      <c r="E8" s="28" t="s">
        <v>10</v>
      </c>
      <c r="F8" s="28" t="s">
        <v>11</v>
      </c>
      <c r="G8" s="28" t="s">
        <v>12</v>
      </c>
      <c r="I8" s="4"/>
      <c r="J8" s="4"/>
    </row>
    <row r="9" spans="2:10" x14ac:dyDescent="0.2">
      <c r="B9" s="10" t="s">
        <v>13</v>
      </c>
      <c r="C9" s="11">
        <v>12</v>
      </c>
      <c r="D9" s="11">
        <v>9</v>
      </c>
      <c r="E9" s="11">
        <v>402</v>
      </c>
      <c r="F9" s="11">
        <v>599</v>
      </c>
      <c r="G9" s="11">
        <v>607325</v>
      </c>
      <c r="H9" s="33"/>
      <c r="I9" s="4"/>
      <c r="J9" s="4"/>
    </row>
    <row r="10" spans="2:10" x14ac:dyDescent="0.2">
      <c r="B10" s="12" t="s">
        <v>14</v>
      </c>
      <c r="C10" s="13">
        <v>22635</v>
      </c>
      <c r="D10" s="13">
        <v>20179</v>
      </c>
      <c r="E10" s="13">
        <v>1642</v>
      </c>
      <c r="F10" s="13">
        <v>291324</v>
      </c>
      <c r="G10" s="13">
        <v>14770423.740000002</v>
      </c>
      <c r="H10" s="33"/>
      <c r="I10" s="4"/>
      <c r="J10" s="4"/>
    </row>
    <row r="11" spans="2:10" x14ac:dyDescent="0.2">
      <c r="B11" s="12" t="s">
        <v>15</v>
      </c>
      <c r="C11" s="13">
        <v>455</v>
      </c>
      <c r="D11" s="13">
        <v>1054</v>
      </c>
      <c r="E11" s="13">
        <v>6282</v>
      </c>
      <c r="F11" s="13">
        <v>25775</v>
      </c>
      <c r="G11" s="13">
        <v>87856937.090000004</v>
      </c>
      <c r="H11" s="33"/>
      <c r="I11" s="34"/>
      <c r="J11" s="4"/>
    </row>
    <row r="12" spans="2:10" x14ac:dyDescent="0.2">
      <c r="B12" s="12" t="s">
        <v>16</v>
      </c>
      <c r="C12" s="13">
        <v>352</v>
      </c>
      <c r="D12" s="13">
        <v>766</v>
      </c>
      <c r="E12" s="13">
        <v>1644</v>
      </c>
      <c r="F12" s="13">
        <v>27239</v>
      </c>
      <c r="G12" s="13">
        <v>4636046</v>
      </c>
      <c r="H12" s="33"/>
      <c r="I12" s="4"/>
      <c r="J12" s="4"/>
    </row>
    <row r="13" spans="2:10" x14ac:dyDescent="0.2">
      <c r="B13" s="12" t="s">
        <v>17</v>
      </c>
      <c r="C13" s="13">
        <v>301</v>
      </c>
      <c r="D13" s="13">
        <v>23</v>
      </c>
      <c r="E13" s="13">
        <v>274</v>
      </c>
      <c r="F13" s="13">
        <v>2215</v>
      </c>
      <c r="G13" s="13">
        <v>731230</v>
      </c>
      <c r="H13" s="33"/>
      <c r="I13" s="4"/>
      <c r="J13" s="4"/>
    </row>
    <row r="14" spans="2:10" x14ac:dyDescent="0.2">
      <c r="B14" s="12" t="s">
        <v>18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33"/>
      <c r="I14" s="4"/>
      <c r="J14" s="4"/>
    </row>
    <row r="15" spans="2:10" x14ac:dyDescent="0.2">
      <c r="B15" s="12" t="s">
        <v>19</v>
      </c>
      <c r="C15" s="13">
        <v>95</v>
      </c>
      <c r="D15" s="13">
        <v>0</v>
      </c>
      <c r="E15" s="13">
        <v>122</v>
      </c>
      <c r="F15" s="13">
        <v>327</v>
      </c>
      <c r="G15" s="13">
        <v>1957736</v>
      </c>
      <c r="H15" s="33"/>
      <c r="I15" s="4"/>
      <c r="J15" s="4"/>
    </row>
    <row r="16" spans="2:10" x14ac:dyDescent="0.2">
      <c r="B16" s="12" t="s">
        <v>67</v>
      </c>
      <c r="C16" s="13">
        <v>1491</v>
      </c>
      <c r="D16" s="13">
        <v>132</v>
      </c>
      <c r="E16" s="13">
        <v>1126</v>
      </c>
      <c r="F16" s="13">
        <v>11241</v>
      </c>
      <c r="G16" s="13">
        <v>9838652</v>
      </c>
      <c r="H16" s="33"/>
      <c r="I16" s="4"/>
      <c r="J16" s="4"/>
    </row>
    <row r="17" spans="2:10" x14ac:dyDescent="0.2">
      <c r="B17" s="12" t="s">
        <v>20</v>
      </c>
      <c r="C17" s="13">
        <v>205</v>
      </c>
      <c r="D17" s="13">
        <v>2</v>
      </c>
      <c r="E17" s="13">
        <v>0</v>
      </c>
      <c r="F17" s="13">
        <v>647</v>
      </c>
      <c r="G17" s="13">
        <v>0</v>
      </c>
      <c r="H17" s="33"/>
      <c r="I17" s="4"/>
      <c r="J17" s="4"/>
    </row>
    <row r="18" spans="2:10" x14ac:dyDescent="0.2">
      <c r="B18" s="12" t="s">
        <v>21</v>
      </c>
      <c r="C18" s="13">
        <v>78</v>
      </c>
      <c r="D18" s="13">
        <v>1</v>
      </c>
      <c r="E18" s="13">
        <v>0</v>
      </c>
      <c r="F18" s="13">
        <v>215</v>
      </c>
      <c r="G18" s="13">
        <v>0</v>
      </c>
      <c r="H18" s="33"/>
      <c r="I18" s="4"/>
      <c r="J18" s="4"/>
    </row>
    <row r="19" spans="2:10" x14ac:dyDescent="0.2">
      <c r="B19" s="12" t="s">
        <v>22</v>
      </c>
      <c r="C19" s="13">
        <v>964</v>
      </c>
      <c r="D19" s="13">
        <v>15</v>
      </c>
      <c r="E19" s="13">
        <v>0</v>
      </c>
      <c r="F19" s="13">
        <v>3412</v>
      </c>
      <c r="G19" s="13">
        <v>0</v>
      </c>
      <c r="H19" s="33"/>
      <c r="I19" s="4"/>
      <c r="J19" s="4"/>
    </row>
    <row r="20" spans="2:10" x14ac:dyDescent="0.2">
      <c r="B20" s="12" t="s">
        <v>23</v>
      </c>
      <c r="C20" s="13">
        <v>16567</v>
      </c>
      <c r="D20" s="13">
        <v>1199</v>
      </c>
      <c r="E20" s="13">
        <v>11118</v>
      </c>
      <c r="F20" s="13">
        <v>102182</v>
      </c>
      <c r="G20" s="13">
        <v>237503309</v>
      </c>
      <c r="H20" s="33"/>
      <c r="I20" s="4"/>
      <c r="J20" s="4"/>
    </row>
    <row r="21" spans="2:10" x14ac:dyDescent="0.2">
      <c r="B21" s="12" t="s">
        <v>24</v>
      </c>
      <c r="C21" s="13">
        <v>1261</v>
      </c>
      <c r="D21" s="13">
        <v>6</v>
      </c>
      <c r="E21" s="13">
        <v>0</v>
      </c>
      <c r="F21" s="13">
        <v>4608</v>
      </c>
      <c r="G21" s="13">
        <v>0</v>
      </c>
      <c r="H21" s="33"/>
      <c r="I21" s="4"/>
      <c r="J21" s="4"/>
    </row>
    <row r="22" spans="2:10" x14ac:dyDescent="0.2">
      <c r="B22" s="12" t="s">
        <v>25</v>
      </c>
      <c r="C22" s="13">
        <v>2145</v>
      </c>
      <c r="D22" s="13">
        <v>1</v>
      </c>
      <c r="E22" s="13">
        <v>0</v>
      </c>
      <c r="F22" s="13">
        <v>7589</v>
      </c>
      <c r="G22" s="13">
        <v>0</v>
      </c>
      <c r="H22" s="33"/>
      <c r="I22" s="4"/>
      <c r="J22" s="4"/>
    </row>
    <row r="23" spans="2:10" x14ac:dyDescent="0.2">
      <c r="B23" s="12" t="s">
        <v>26</v>
      </c>
      <c r="C23" s="13">
        <v>3781</v>
      </c>
      <c r="D23" s="13">
        <v>119</v>
      </c>
      <c r="E23" s="13">
        <v>1336</v>
      </c>
      <c r="F23" s="13">
        <v>20400</v>
      </c>
      <c r="G23" s="13">
        <v>32837108</v>
      </c>
      <c r="H23" s="33"/>
      <c r="I23" s="4"/>
      <c r="J23" s="4"/>
    </row>
    <row r="24" spans="2:10" x14ac:dyDescent="0.2">
      <c r="B24" s="12" t="s">
        <v>27</v>
      </c>
      <c r="C24" s="13">
        <v>7690</v>
      </c>
      <c r="D24" s="13">
        <v>141</v>
      </c>
      <c r="E24" s="13">
        <v>0</v>
      </c>
      <c r="F24" s="13">
        <v>31261</v>
      </c>
      <c r="G24" s="13">
        <v>0</v>
      </c>
      <c r="H24" s="33"/>
      <c r="I24" s="4"/>
      <c r="J24" s="4"/>
    </row>
    <row r="25" spans="2:10" x14ac:dyDescent="0.2">
      <c r="B25" s="12" t="s">
        <v>28</v>
      </c>
      <c r="C25" s="13">
        <v>113</v>
      </c>
      <c r="D25" s="13">
        <v>2</v>
      </c>
      <c r="E25" s="13">
        <v>0</v>
      </c>
      <c r="F25" s="13">
        <v>396</v>
      </c>
      <c r="G25" s="13">
        <v>0</v>
      </c>
      <c r="H25" s="33"/>
      <c r="I25" s="4"/>
      <c r="J25" s="4"/>
    </row>
    <row r="26" spans="2:10" x14ac:dyDescent="0.2">
      <c r="B26" s="12" t="s">
        <v>29</v>
      </c>
      <c r="C26" s="13">
        <v>164</v>
      </c>
      <c r="D26" s="13">
        <v>0</v>
      </c>
      <c r="E26" s="13">
        <v>0</v>
      </c>
      <c r="F26" s="13">
        <v>613</v>
      </c>
      <c r="G26" s="13">
        <v>0</v>
      </c>
      <c r="H26" s="33"/>
      <c r="I26" s="4"/>
      <c r="J26" s="4"/>
    </row>
    <row r="27" spans="2:10" x14ac:dyDescent="0.2">
      <c r="B27" s="12" t="s">
        <v>30</v>
      </c>
      <c r="C27" s="13">
        <v>18845</v>
      </c>
      <c r="D27" s="13">
        <v>425</v>
      </c>
      <c r="E27" s="13">
        <v>1340</v>
      </c>
      <c r="F27" s="13">
        <v>83180</v>
      </c>
      <c r="G27" s="13">
        <v>7799682</v>
      </c>
      <c r="H27" s="33"/>
      <c r="I27" s="4"/>
      <c r="J27" s="4"/>
    </row>
    <row r="28" spans="2:10" x14ac:dyDescent="0.2">
      <c r="B28" s="12" t="s">
        <v>31</v>
      </c>
      <c r="C28" s="13">
        <v>1161</v>
      </c>
      <c r="D28" s="13">
        <v>31</v>
      </c>
      <c r="E28" s="13">
        <v>0</v>
      </c>
      <c r="F28" s="13">
        <v>5122</v>
      </c>
      <c r="G28" s="13">
        <v>0</v>
      </c>
      <c r="H28" s="33"/>
      <c r="I28" s="4"/>
      <c r="J28" s="4"/>
    </row>
    <row r="29" spans="2:10" x14ac:dyDescent="0.2">
      <c r="B29" s="12" t="s">
        <v>32</v>
      </c>
      <c r="C29" s="13">
        <v>181</v>
      </c>
      <c r="D29" s="13">
        <v>0</v>
      </c>
      <c r="E29" s="13">
        <v>0</v>
      </c>
      <c r="F29" s="13">
        <v>682</v>
      </c>
      <c r="G29" s="13">
        <v>0</v>
      </c>
      <c r="H29" s="33"/>
      <c r="I29" s="4"/>
      <c r="J29" s="4"/>
    </row>
    <row r="30" spans="2:10" x14ac:dyDescent="0.2">
      <c r="B30" s="12" t="s">
        <v>33</v>
      </c>
      <c r="C30" s="13">
        <v>0</v>
      </c>
      <c r="D30" s="13">
        <v>104</v>
      </c>
      <c r="E30" s="13">
        <v>0</v>
      </c>
      <c r="F30" s="13">
        <v>1954</v>
      </c>
      <c r="G30" s="13">
        <v>0</v>
      </c>
      <c r="H30" s="33"/>
      <c r="I30" s="4"/>
      <c r="J30" s="4"/>
    </row>
    <row r="31" spans="2:10" x14ac:dyDescent="0.2">
      <c r="B31" s="12" t="s">
        <v>34</v>
      </c>
      <c r="C31" s="13">
        <v>3219</v>
      </c>
      <c r="D31" s="13">
        <v>31</v>
      </c>
      <c r="E31" s="13">
        <v>23</v>
      </c>
      <c r="F31" s="13">
        <v>9801</v>
      </c>
      <c r="G31" s="13">
        <v>253838</v>
      </c>
      <c r="H31" s="33"/>
      <c r="I31" s="4"/>
      <c r="J31" s="4"/>
    </row>
    <row r="32" spans="2:10" x14ac:dyDescent="0.2">
      <c r="B32" s="12" t="s">
        <v>35</v>
      </c>
      <c r="C32" s="13">
        <v>773</v>
      </c>
      <c r="D32" s="13">
        <v>3</v>
      </c>
      <c r="E32" s="13">
        <v>0</v>
      </c>
      <c r="F32" s="13">
        <v>2118</v>
      </c>
      <c r="G32" s="13">
        <v>0</v>
      </c>
      <c r="H32" s="33"/>
      <c r="I32" s="4"/>
      <c r="J32" s="4"/>
    </row>
    <row r="33" spans="2:10" x14ac:dyDescent="0.2">
      <c r="B33" s="12" t="s">
        <v>36</v>
      </c>
      <c r="C33" s="13">
        <v>46</v>
      </c>
      <c r="D33" s="13">
        <v>0</v>
      </c>
      <c r="E33" s="13">
        <v>0</v>
      </c>
      <c r="F33" s="13">
        <v>129</v>
      </c>
      <c r="G33" s="13">
        <v>0</v>
      </c>
      <c r="H33" s="33"/>
      <c r="I33" s="4"/>
      <c r="J33" s="4"/>
    </row>
    <row r="34" spans="2:10" x14ac:dyDescent="0.2">
      <c r="B34" s="14" t="s">
        <v>37</v>
      </c>
      <c r="C34" s="13">
        <v>825</v>
      </c>
      <c r="D34" s="13">
        <v>35</v>
      </c>
      <c r="E34" s="13">
        <v>129</v>
      </c>
      <c r="F34" s="13">
        <v>4325</v>
      </c>
      <c r="G34" s="13">
        <v>1903294</v>
      </c>
      <c r="H34" s="33"/>
      <c r="I34" s="4"/>
      <c r="J34" s="4"/>
    </row>
    <row r="35" spans="2:10" x14ac:dyDescent="0.2">
      <c r="B35" s="12" t="s">
        <v>38</v>
      </c>
      <c r="C35" s="13">
        <v>3542</v>
      </c>
      <c r="D35" s="13">
        <v>164</v>
      </c>
      <c r="E35" s="13">
        <v>22</v>
      </c>
      <c r="F35" s="13">
        <v>11834</v>
      </c>
      <c r="G35" s="13">
        <v>502514</v>
      </c>
      <c r="H35" s="33"/>
      <c r="I35" s="4"/>
      <c r="J35" s="4"/>
    </row>
    <row r="36" spans="2:10" x14ac:dyDescent="0.2">
      <c r="B36" s="12" t="s">
        <v>39</v>
      </c>
      <c r="C36" s="13">
        <v>433</v>
      </c>
      <c r="D36" s="13">
        <v>1</v>
      </c>
      <c r="E36" s="13">
        <v>405</v>
      </c>
      <c r="F36" s="13">
        <v>1934</v>
      </c>
      <c r="G36" s="13">
        <v>8158099</v>
      </c>
      <c r="H36" s="33"/>
      <c r="I36" s="4"/>
      <c r="J36" s="4"/>
    </row>
    <row r="37" spans="2:10" x14ac:dyDescent="0.2">
      <c r="B37" s="12" t="s">
        <v>40</v>
      </c>
      <c r="C37" s="13">
        <v>35</v>
      </c>
      <c r="D37" s="13">
        <v>0</v>
      </c>
      <c r="E37" s="13">
        <v>0</v>
      </c>
      <c r="F37" s="13">
        <v>123</v>
      </c>
      <c r="G37" s="13">
        <v>0</v>
      </c>
      <c r="H37" s="33"/>
      <c r="I37" s="4"/>
      <c r="J37" s="4"/>
    </row>
    <row r="38" spans="2:10" x14ac:dyDescent="0.2">
      <c r="B38" s="12" t="s">
        <v>41</v>
      </c>
      <c r="C38" s="13">
        <v>31</v>
      </c>
      <c r="D38" s="13">
        <v>0</v>
      </c>
      <c r="E38" s="13">
        <v>0</v>
      </c>
      <c r="F38" s="13">
        <v>84</v>
      </c>
      <c r="G38" s="13">
        <v>0</v>
      </c>
      <c r="H38" s="33"/>
      <c r="I38" s="4"/>
      <c r="J38" s="4"/>
    </row>
    <row r="39" spans="2:10" x14ac:dyDescent="0.2">
      <c r="B39" s="12" t="s">
        <v>42</v>
      </c>
      <c r="C39" s="13">
        <v>348</v>
      </c>
      <c r="D39" s="13">
        <v>0</v>
      </c>
      <c r="E39" s="13">
        <v>0</v>
      </c>
      <c r="F39" s="13">
        <v>1061</v>
      </c>
      <c r="G39" s="13">
        <v>0</v>
      </c>
      <c r="H39" s="33"/>
      <c r="I39" s="4"/>
      <c r="J39" s="4"/>
    </row>
    <row r="40" spans="2:10" x14ac:dyDescent="0.2">
      <c r="B40" s="12" t="s">
        <v>43</v>
      </c>
      <c r="C40" s="13">
        <v>114</v>
      </c>
      <c r="D40" s="13">
        <v>0</v>
      </c>
      <c r="E40" s="13">
        <v>0</v>
      </c>
      <c r="F40" s="13">
        <v>311</v>
      </c>
      <c r="G40" s="13">
        <v>0</v>
      </c>
      <c r="H40" s="33"/>
      <c r="I40" s="4"/>
      <c r="J40" s="4"/>
    </row>
    <row r="41" spans="2:10" x14ac:dyDescent="0.2">
      <c r="B41" s="12" t="s">
        <v>44</v>
      </c>
      <c r="C41" s="13">
        <v>238</v>
      </c>
      <c r="D41" s="13">
        <v>0</v>
      </c>
      <c r="E41" s="13">
        <v>0</v>
      </c>
      <c r="F41" s="13">
        <v>812</v>
      </c>
      <c r="G41" s="13">
        <v>0</v>
      </c>
      <c r="H41" s="33"/>
      <c r="I41" s="4"/>
      <c r="J41" s="4"/>
    </row>
    <row r="42" spans="2:10" x14ac:dyDescent="0.2">
      <c r="B42" s="12" t="s">
        <v>45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33"/>
      <c r="I42" s="4"/>
      <c r="J42" s="4"/>
    </row>
    <row r="43" spans="2:10" x14ac:dyDescent="0.2">
      <c r="B43" s="12" t="s">
        <v>46</v>
      </c>
      <c r="C43" s="13">
        <v>302</v>
      </c>
      <c r="D43" s="13">
        <v>0</v>
      </c>
      <c r="E43" s="13">
        <v>0</v>
      </c>
      <c r="F43" s="13">
        <v>973</v>
      </c>
      <c r="G43" s="13">
        <v>0</v>
      </c>
      <c r="H43" s="33"/>
      <c r="I43" s="4"/>
      <c r="J43" s="4"/>
    </row>
    <row r="44" spans="2:10" x14ac:dyDescent="0.2">
      <c r="B44" s="12" t="s">
        <v>47</v>
      </c>
      <c r="C44" s="13">
        <v>9597</v>
      </c>
      <c r="D44" s="13">
        <v>277</v>
      </c>
      <c r="E44" s="13">
        <v>58</v>
      </c>
      <c r="F44" s="13">
        <v>29833</v>
      </c>
      <c r="G44" s="13">
        <v>1366787</v>
      </c>
      <c r="H44" s="33"/>
      <c r="I44" s="4"/>
      <c r="J44" s="4"/>
    </row>
    <row r="45" spans="2:10" x14ac:dyDescent="0.2">
      <c r="B45" s="12" t="s">
        <v>48</v>
      </c>
      <c r="C45" s="13">
        <v>14290</v>
      </c>
      <c r="D45" s="13">
        <v>190</v>
      </c>
      <c r="E45" s="13">
        <v>3477</v>
      </c>
      <c r="F45" s="13">
        <v>58429</v>
      </c>
      <c r="G45" s="13">
        <v>56687511</v>
      </c>
      <c r="H45" s="33"/>
      <c r="I45" s="4"/>
      <c r="J45" s="4"/>
    </row>
    <row r="46" spans="2:10" x14ac:dyDescent="0.2">
      <c r="B46" s="12" t="s">
        <v>49</v>
      </c>
      <c r="C46" s="13">
        <v>5559</v>
      </c>
      <c r="D46" s="13">
        <v>203</v>
      </c>
      <c r="E46" s="13">
        <v>2426</v>
      </c>
      <c r="F46" s="13">
        <v>24554</v>
      </c>
      <c r="G46" s="13">
        <v>29479546</v>
      </c>
      <c r="H46" s="33"/>
      <c r="I46" s="4"/>
      <c r="J46" s="4"/>
    </row>
    <row r="47" spans="2:10" x14ac:dyDescent="0.2">
      <c r="B47" s="12" t="s">
        <v>50</v>
      </c>
      <c r="C47" s="13">
        <v>1922</v>
      </c>
      <c r="D47" s="13">
        <v>34</v>
      </c>
      <c r="E47" s="13">
        <v>0</v>
      </c>
      <c r="F47" s="13">
        <v>5394</v>
      </c>
      <c r="G47" s="13">
        <v>0</v>
      </c>
      <c r="H47" s="33"/>
      <c r="I47" s="4"/>
      <c r="J47" s="4"/>
    </row>
    <row r="48" spans="2:10" x14ac:dyDescent="0.2">
      <c r="B48" s="12" t="s">
        <v>51</v>
      </c>
      <c r="C48" s="13">
        <v>152</v>
      </c>
      <c r="D48" s="13">
        <v>0</v>
      </c>
      <c r="E48" s="13">
        <v>0</v>
      </c>
      <c r="F48" s="13">
        <v>424</v>
      </c>
      <c r="G48" s="13">
        <v>0</v>
      </c>
      <c r="H48" s="33"/>
      <c r="I48" s="4"/>
      <c r="J48" s="4"/>
    </row>
    <row r="49" spans="2:12" x14ac:dyDescent="0.2">
      <c r="B49" s="15" t="s">
        <v>52</v>
      </c>
      <c r="C49" s="16">
        <v>598</v>
      </c>
      <c r="D49" s="16">
        <v>683</v>
      </c>
      <c r="E49" s="16">
        <v>0</v>
      </c>
      <c r="F49" s="16">
        <v>9428</v>
      </c>
      <c r="G49" s="16">
        <v>0</v>
      </c>
      <c r="H49" s="33"/>
      <c r="I49" s="4"/>
      <c r="J49" s="4"/>
    </row>
    <row r="50" spans="2:12" x14ac:dyDescent="0.2">
      <c r="B50" s="17" t="s">
        <v>53</v>
      </c>
      <c r="C50" s="18">
        <f>SUM(C9:C49)</f>
        <v>120520</v>
      </c>
      <c r="D50" s="18">
        <f>SUM(D9:D49)</f>
        <v>25830</v>
      </c>
      <c r="E50" s="18">
        <f>SUM(E9:E49)</f>
        <v>31826</v>
      </c>
      <c r="F50" s="18">
        <f>SUM(F9:F49)</f>
        <v>782548</v>
      </c>
      <c r="G50" s="18">
        <f>SUM(G9:G49)</f>
        <v>496890037.83000004</v>
      </c>
      <c r="H50" s="33"/>
      <c r="I50" s="4"/>
      <c r="J50" s="4"/>
    </row>
    <row r="51" spans="2:12" x14ac:dyDescent="0.2">
      <c r="B51" s="19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2:12" x14ac:dyDescent="0.2"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2:12" ht="20.100000000000001" customHeight="1" x14ac:dyDescent="0.2">
      <c r="B53" s="1" t="s">
        <v>65</v>
      </c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2:12" ht="20.100000000000001" customHeight="1" x14ac:dyDescent="0.2">
      <c r="B54" s="152" t="s">
        <v>4</v>
      </c>
      <c r="C54" s="154" t="s">
        <v>54</v>
      </c>
      <c r="D54" s="155"/>
      <c r="E54" s="156"/>
      <c r="F54" s="4"/>
      <c r="G54" s="4"/>
      <c r="H54" s="4"/>
      <c r="I54" s="4"/>
      <c r="J54" s="4"/>
    </row>
    <row r="55" spans="2:12" ht="15" customHeight="1" x14ac:dyDescent="0.2">
      <c r="B55" s="153"/>
      <c r="C55" s="8" t="s">
        <v>55</v>
      </c>
      <c r="D55" s="8" t="s">
        <v>56</v>
      </c>
      <c r="E55" s="28" t="s">
        <v>57</v>
      </c>
      <c r="F55" s="4"/>
      <c r="G55" s="4"/>
      <c r="H55" s="4"/>
      <c r="I55" s="4"/>
      <c r="J55" s="4"/>
    </row>
    <row r="56" spans="2:12" x14ac:dyDescent="0.2">
      <c r="B56" s="20" t="s">
        <v>58</v>
      </c>
      <c r="C56" s="21">
        <v>0</v>
      </c>
      <c r="D56" s="21">
        <v>0</v>
      </c>
      <c r="E56" s="21">
        <v>0</v>
      </c>
      <c r="F56" s="26"/>
      <c r="G56" s="4"/>
      <c r="H56" s="4"/>
      <c r="I56" s="4"/>
      <c r="J56" s="4"/>
    </row>
    <row r="57" spans="2:12" x14ac:dyDescent="0.2">
      <c r="B57" s="12" t="s">
        <v>59</v>
      </c>
      <c r="C57" s="13">
        <v>0</v>
      </c>
      <c r="D57" s="13">
        <v>0</v>
      </c>
      <c r="E57" s="13">
        <v>0</v>
      </c>
      <c r="F57" s="26"/>
      <c r="G57" s="4"/>
      <c r="H57" s="4"/>
      <c r="I57" s="4"/>
      <c r="J57" s="4"/>
    </row>
    <row r="58" spans="2:12" x14ac:dyDescent="0.2">
      <c r="B58" s="12" t="s">
        <v>60</v>
      </c>
      <c r="C58" s="13">
        <v>48</v>
      </c>
      <c r="D58" s="13">
        <v>96</v>
      </c>
      <c r="E58" s="13">
        <v>80674692</v>
      </c>
      <c r="F58" s="26"/>
      <c r="G58" s="4"/>
      <c r="H58" s="4"/>
      <c r="I58" s="4"/>
      <c r="J58" s="4"/>
    </row>
    <row r="59" spans="2:12" x14ac:dyDescent="0.2">
      <c r="B59" s="22" t="s">
        <v>61</v>
      </c>
      <c r="C59" s="23">
        <v>0</v>
      </c>
      <c r="D59" s="23">
        <v>0</v>
      </c>
      <c r="E59" s="23">
        <v>0</v>
      </c>
      <c r="F59" s="26"/>
      <c r="G59" s="4"/>
      <c r="H59" s="4"/>
      <c r="I59" s="4"/>
      <c r="J59" s="4"/>
    </row>
    <row r="60" spans="2:12" x14ac:dyDescent="0.2">
      <c r="B60" s="17" t="s">
        <v>53</v>
      </c>
      <c r="C60" s="18">
        <f>SUM(C56:C59)</f>
        <v>48</v>
      </c>
      <c r="D60" s="18">
        <f>SUM(D56:D59)</f>
        <v>96</v>
      </c>
      <c r="E60" s="18">
        <f>SUM(E56:E59)</f>
        <v>80674692</v>
      </c>
      <c r="F60" s="27"/>
      <c r="G60" s="4"/>
      <c r="H60" s="4"/>
      <c r="I60" s="4"/>
      <c r="J60" s="4"/>
    </row>
    <row r="61" spans="2:12" x14ac:dyDescent="0.2">
      <c r="B61" s="19" t="s">
        <v>62</v>
      </c>
      <c r="C61" s="24"/>
      <c r="D61" s="24"/>
      <c r="E61" s="24"/>
      <c r="F61" s="24"/>
      <c r="G61" s="24"/>
      <c r="H61" s="35"/>
      <c r="I61" s="35"/>
    </row>
    <row r="63" spans="2:12" ht="18" x14ac:dyDescent="0.25">
      <c r="B63" s="30" t="s">
        <v>69</v>
      </c>
    </row>
    <row r="65" spans="2:7" x14ac:dyDescent="0.2">
      <c r="B65" s="1" t="s">
        <v>0</v>
      </c>
      <c r="C65" s="2"/>
      <c r="D65" s="2"/>
      <c r="E65" s="2"/>
      <c r="F65" s="1" t="s">
        <v>70</v>
      </c>
      <c r="G65" s="1"/>
    </row>
    <row r="66" spans="2:7" x14ac:dyDescent="0.2">
      <c r="B66" s="1" t="s">
        <v>63</v>
      </c>
      <c r="C66" s="1"/>
      <c r="D66" s="1"/>
      <c r="E66" s="2"/>
      <c r="F66" s="5"/>
      <c r="G66" s="5"/>
    </row>
    <row r="67" spans="2:7" x14ac:dyDescent="0.2">
      <c r="B67" s="2" t="s">
        <v>2</v>
      </c>
      <c r="C67" s="6"/>
      <c r="D67" s="1"/>
      <c r="E67" s="1" t="s">
        <v>3</v>
      </c>
      <c r="F67" s="2"/>
      <c r="G67" s="2"/>
    </row>
    <row r="68" spans="2:7" x14ac:dyDescent="0.2">
      <c r="B68" s="2"/>
      <c r="C68" s="6"/>
      <c r="D68" s="1"/>
      <c r="E68" s="1"/>
      <c r="F68" s="2"/>
      <c r="G68" s="2"/>
    </row>
    <row r="69" spans="2:7" x14ac:dyDescent="0.2">
      <c r="B69" s="152" t="s">
        <v>4</v>
      </c>
      <c r="C69" s="154" t="s">
        <v>5</v>
      </c>
      <c r="D69" s="157"/>
      <c r="E69" s="158"/>
      <c r="F69" s="29" t="s">
        <v>6</v>
      </c>
      <c r="G69" s="8" t="s">
        <v>7</v>
      </c>
    </row>
    <row r="70" spans="2:7" x14ac:dyDescent="0.2">
      <c r="B70" s="153"/>
      <c r="C70" s="28" t="s">
        <v>8</v>
      </c>
      <c r="D70" s="28" t="s">
        <v>9</v>
      </c>
      <c r="E70" s="28" t="s">
        <v>10</v>
      </c>
      <c r="F70" s="28" t="s">
        <v>11</v>
      </c>
      <c r="G70" s="28" t="s">
        <v>12</v>
      </c>
    </row>
    <row r="71" spans="2:7" x14ac:dyDescent="0.2">
      <c r="B71" s="10" t="s">
        <v>13</v>
      </c>
      <c r="C71" s="11">
        <v>15</v>
      </c>
      <c r="D71" s="11">
        <v>10</v>
      </c>
      <c r="E71" s="11">
        <v>30</v>
      </c>
      <c r="F71" s="11">
        <v>212</v>
      </c>
      <c r="G71" s="11">
        <v>44975</v>
      </c>
    </row>
    <row r="72" spans="2:7" x14ac:dyDescent="0.2">
      <c r="B72" s="12" t="s">
        <v>14</v>
      </c>
      <c r="C72" s="13">
        <v>23101</v>
      </c>
      <c r="D72" s="13">
        <v>20327</v>
      </c>
      <c r="E72" s="13">
        <v>1621</v>
      </c>
      <c r="F72" s="13">
        <v>282445</v>
      </c>
      <c r="G72" s="13">
        <v>14238564.35</v>
      </c>
    </row>
    <row r="73" spans="2:7" x14ac:dyDescent="0.2">
      <c r="B73" s="12" t="s">
        <v>15</v>
      </c>
      <c r="C73" s="13">
        <v>407</v>
      </c>
      <c r="D73" s="13">
        <v>440</v>
      </c>
      <c r="E73" s="13">
        <v>7391</v>
      </c>
      <c r="F73" s="13">
        <v>24473</v>
      </c>
      <c r="G73" s="13">
        <v>147596844.63</v>
      </c>
    </row>
    <row r="74" spans="2:7" x14ac:dyDescent="0.2">
      <c r="B74" s="12" t="s">
        <v>16</v>
      </c>
      <c r="C74" s="13">
        <v>461</v>
      </c>
      <c r="D74" s="13">
        <v>771</v>
      </c>
      <c r="E74" s="13">
        <v>1621</v>
      </c>
      <c r="F74" s="13">
        <v>25946</v>
      </c>
      <c r="G74" s="13">
        <v>25103055</v>
      </c>
    </row>
    <row r="75" spans="2:7" x14ac:dyDescent="0.2">
      <c r="B75" s="12" t="s">
        <v>17</v>
      </c>
      <c r="C75" s="13">
        <v>368</v>
      </c>
      <c r="D75" s="13">
        <v>23</v>
      </c>
      <c r="E75" s="13">
        <v>267</v>
      </c>
      <c r="F75" s="13">
        <v>2559</v>
      </c>
      <c r="G75" s="13">
        <v>5720925</v>
      </c>
    </row>
    <row r="76" spans="2:7" x14ac:dyDescent="0.2">
      <c r="B76" s="12" t="s">
        <v>18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</row>
    <row r="77" spans="2:7" x14ac:dyDescent="0.2">
      <c r="B77" s="12" t="s">
        <v>19</v>
      </c>
      <c r="C77" s="13">
        <v>117</v>
      </c>
      <c r="D77" s="13">
        <v>0</v>
      </c>
      <c r="E77" s="13">
        <v>148</v>
      </c>
      <c r="F77" s="13">
        <v>464</v>
      </c>
      <c r="G77" s="13">
        <v>2039634</v>
      </c>
    </row>
    <row r="78" spans="2:7" x14ac:dyDescent="0.2">
      <c r="B78" s="12" t="s">
        <v>67</v>
      </c>
      <c r="C78" s="13">
        <v>3070</v>
      </c>
      <c r="D78" s="13">
        <v>145</v>
      </c>
      <c r="E78" s="13">
        <v>1062</v>
      </c>
      <c r="F78" s="13">
        <v>17560</v>
      </c>
      <c r="G78" s="13">
        <v>18087127</v>
      </c>
    </row>
    <row r="79" spans="2:7" x14ac:dyDescent="0.2">
      <c r="B79" s="12" t="s">
        <v>20</v>
      </c>
      <c r="C79" s="13">
        <v>268</v>
      </c>
      <c r="D79" s="13">
        <v>2</v>
      </c>
      <c r="E79" s="13">
        <v>3</v>
      </c>
      <c r="F79" s="13">
        <v>835</v>
      </c>
      <c r="G79" s="13">
        <v>65110</v>
      </c>
    </row>
    <row r="80" spans="2:7" x14ac:dyDescent="0.2">
      <c r="B80" s="12" t="s">
        <v>21</v>
      </c>
      <c r="C80" s="13">
        <v>72</v>
      </c>
      <c r="D80" s="13">
        <v>1</v>
      </c>
      <c r="E80" s="13">
        <v>0</v>
      </c>
      <c r="F80" s="13">
        <v>177</v>
      </c>
      <c r="G80" s="13">
        <v>0</v>
      </c>
    </row>
    <row r="81" spans="2:7" x14ac:dyDescent="0.2">
      <c r="B81" s="12" t="s">
        <v>22</v>
      </c>
      <c r="C81" s="13">
        <v>1120</v>
      </c>
      <c r="D81" s="13">
        <v>14</v>
      </c>
      <c r="E81" s="13">
        <v>0</v>
      </c>
      <c r="F81" s="13">
        <v>4186</v>
      </c>
      <c r="G81" s="13">
        <v>0</v>
      </c>
    </row>
    <row r="82" spans="2:7" x14ac:dyDescent="0.2">
      <c r="B82" s="12" t="s">
        <v>23</v>
      </c>
      <c r="C82" s="13">
        <v>17612</v>
      </c>
      <c r="D82" s="13">
        <v>1222</v>
      </c>
      <c r="E82" s="13">
        <v>10547</v>
      </c>
      <c r="F82" s="13">
        <v>111628</v>
      </c>
      <c r="G82" s="13">
        <v>98562268</v>
      </c>
    </row>
    <row r="83" spans="2:7" x14ac:dyDescent="0.2">
      <c r="B83" s="12" t="s">
        <v>24</v>
      </c>
      <c r="C83" s="13">
        <v>1326</v>
      </c>
      <c r="D83" s="13">
        <v>8</v>
      </c>
      <c r="E83" s="13">
        <v>0</v>
      </c>
      <c r="F83" s="13">
        <v>4938</v>
      </c>
      <c r="G83" s="13">
        <v>0</v>
      </c>
    </row>
    <row r="84" spans="2:7" x14ac:dyDescent="0.2">
      <c r="B84" s="12" t="s">
        <v>25</v>
      </c>
      <c r="C84" s="13">
        <v>2299</v>
      </c>
      <c r="D84" s="13">
        <v>2</v>
      </c>
      <c r="E84" s="13">
        <v>0</v>
      </c>
      <c r="F84" s="13">
        <v>8183</v>
      </c>
      <c r="G84" s="13">
        <v>0</v>
      </c>
    </row>
    <row r="85" spans="2:7" x14ac:dyDescent="0.2">
      <c r="B85" s="12" t="s">
        <v>26</v>
      </c>
      <c r="C85" s="13">
        <v>3794</v>
      </c>
      <c r="D85" s="13">
        <v>118</v>
      </c>
      <c r="E85" s="13">
        <v>1245</v>
      </c>
      <c r="F85" s="13">
        <v>20846</v>
      </c>
      <c r="G85" s="13">
        <v>2916829</v>
      </c>
    </row>
    <row r="86" spans="2:7" x14ac:dyDescent="0.2">
      <c r="B86" s="12" t="s">
        <v>27</v>
      </c>
      <c r="C86" s="13">
        <v>7948</v>
      </c>
      <c r="D86" s="13">
        <v>138</v>
      </c>
      <c r="E86" s="13">
        <v>0</v>
      </c>
      <c r="F86" s="13">
        <v>32425</v>
      </c>
      <c r="G86" s="13">
        <v>0</v>
      </c>
    </row>
    <row r="87" spans="2:7" x14ac:dyDescent="0.2">
      <c r="B87" s="12" t="s">
        <v>28</v>
      </c>
      <c r="C87" s="13">
        <v>180</v>
      </c>
      <c r="D87" s="13">
        <v>0</v>
      </c>
      <c r="E87" s="13">
        <v>0</v>
      </c>
      <c r="F87" s="13">
        <v>544</v>
      </c>
      <c r="G87" s="13">
        <v>0</v>
      </c>
    </row>
    <row r="88" spans="2:7" x14ac:dyDescent="0.2">
      <c r="B88" s="12" t="s">
        <v>29</v>
      </c>
      <c r="C88" s="13">
        <v>189</v>
      </c>
      <c r="D88" s="13">
        <v>2</v>
      </c>
      <c r="E88" s="13">
        <v>0</v>
      </c>
      <c r="F88" s="13">
        <v>761</v>
      </c>
      <c r="G88" s="13">
        <v>0</v>
      </c>
    </row>
    <row r="89" spans="2:7" x14ac:dyDescent="0.2">
      <c r="B89" s="12" t="s">
        <v>30</v>
      </c>
      <c r="C89" s="13">
        <v>18404</v>
      </c>
      <c r="D89" s="13">
        <v>423</v>
      </c>
      <c r="E89" s="13">
        <v>1749</v>
      </c>
      <c r="F89" s="13">
        <v>81289</v>
      </c>
      <c r="G89" s="13">
        <v>29077593</v>
      </c>
    </row>
    <row r="90" spans="2:7" x14ac:dyDescent="0.2">
      <c r="B90" s="12" t="s">
        <v>31</v>
      </c>
      <c r="C90" s="13">
        <v>1561</v>
      </c>
      <c r="D90" s="13">
        <v>29</v>
      </c>
      <c r="E90" s="13">
        <v>0</v>
      </c>
      <c r="F90" s="13">
        <v>6539</v>
      </c>
      <c r="G90" s="13">
        <v>0</v>
      </c>
    </row>
    <row r="91" spans="2:7" x14ac:dyDescent="0.2">
      <c r="B91" s="12" t="s">
        <v>32</v>
      </c>
      <c r="C91" s="13">
        <v>199</v>
      </c>
      <c r="D91" s="13">
        <v>0</v>
      </c>
      <c r="E91" s="13">
        <v>0</v>
      </c>
      <c r="F91" s="13">
        <v>745</v>
      </c>
      <c r="G91" s="13">
        <v>0</v>
      </c>
    </row>
    <row r="92" spans="2:7" x14ac:dyDescent="0.2">
      <c r="B92" s="12" t="s">
        <v>33</v>
      </c>
      <c r="C92" s="13">
        <v>0</v>
      </c>
      <c r="D92" s="13">
        <v>103</v>
      </c>
      <c r="E92" s="13">
        <v>0</v>
      </c>
      <c r="F92" s="13">
        <v>1641</v>
      </c>
      <c r="G92" s="13">
        <v>0</v>
      </c>
    </row>
    <row r="93" spans="2:7" x14ac:dyDescent="0.2">
      <c r="B93" s="12" t="s">
        <v>34</v>
      </c>
      <c r="C93" s="13">
        <v>3196</v>
      </c>
      <c r="D93" s="13">
        <v>42</v>
      </c>
      <c r="E93" s="13">
        <v>42</v>
      </c>
      <c r="F93" s="13">
        <v>10418</v>
      </c>
      <c r="G93" s="13">
        <v>48860</v>
      </c>
    </row>
    <row r="94" spans="2:7" x14ac:dyDescent="0.2">
      <c r="B94" s="12" t="s">
        <v>35</v>
      </c>
      <c r="C94" s="13">
        <v>817</v>
      </c>
      <c r="D94" s="13">
        <v>3</v>
      </c>
      <c r="E94" s="13">
        <v>2</v>
      </c>
      <c r="F94" s="13">
        <v>2219</v>
      </c>
      <c r="G94" s="13">
        <v>8000</v>
      </c>
    </row>
    <row r="95" spans="2:7" x14ac:dyDescent="0.2">
      <c r="B95" s="12" t="s">
        <v>36</v>
      </c>
      <c r="C95" s="13">
        <v>45</v>
      </c>
      <c r="D95" s="13">
        <v>0</v>
      </c>
      <c r="E95" s="13">
        <v>0</v>
      </c>
      <c r="F95" s="13">
        <v>125</v>
      </c>
      <c r="G95" s="13">
        <v>0</v>
      </c>
    </row>
    <row r="96" spans="2:7" x14ac:dyDescent="0.2">
      <c r="B96" s="14" t="s">
        <v>37</v>
      </c>
      <c r="C96" s="13">
        <v>1077</v>
      </c>
      <c r="D96" s="13">
        <v>35</v>
      </c>
      <c r="E96" s="13">
        <v>104</v>
      </c>
      <c r="F96" s="13">
        <v>5397</v>
      </c>
      <c r="G96" s="13">
        <v>245331</v>
      </c>
    </row>
    <row r="97" spans="2:7" x14ac:dyDescent="0.2">
      <c r="B97" s="12" t="s">
        <v>38</v>
      </c>
      <c r="C97" s="13">
        <v>3844</v>
      </c>
      <c r="D97" s="13">
        <v>159</v>
      </c>
      <c r="E97" s="13">
        <v>21</v>
      </c>
      <c r="F97" s="13">
        <v>12811</v>
      </c>
      <c r="G97" s="13">
        <v>30996</v>
      </c>
    </row>
    <row r="98" spans="2:7" x14ac:dyDescent="0.2">
      <c r="B98" s="12" t="s">
        <v>39</v>
      </c>
      <c r="C98" s="13">
        <v>559</v>
      </c>
      <c r="D98" s="13">
        <v>2</v>
      </c>
      <c r="E98" s="13">
        <v>384</v>
      </c>
      <c r="F98" s="13">
        <v>2256</v>
      </c>
      <c r="G98" s="13">
        <v>1295226</v>
      </c>
    </row>
    <row r="99" spans="2:7" x14ac:dyDescent="0.2">
      <c r="B99" s="12" t="s">
        <v>40</v>
      </c>
      <c r="C99" s="13">
        <v>44</v>
      </c>
      <c r="D99" s="13">
        <v>0</v>
      </c>
      <c r="E99" s="13">
        <v>0</v>
      </c>
      <c r="F99" s="13">
        <v>162</v>
      </c>
      <c r="G99" s="13">
        <v>0</v>
      </c>
    </row>
    <row r="100" spans="2:7" x14ac:dyDescent="0.2">
      <c r="B100" s="12" t="s">
        <v>41</v>
      </c>
      <c r="C100" s="13">
        <v>30</v>
      </c>
      <c r="D100" s="13">
        <v>0</v>
      </c>
      <c r="E100" s="13">
        <v>0</v>
      </c>
      <c r="F100" s="13">
        <v>82</v>
      </c>
      <c r="G100" s="13">
        <v>0</v>
      </c>
    </row>
    <row r="101" spans="2:7" x14ac:dyDescent="0.2">
      <c r="B101" s="12" t="s">
        <v>42</v>
      </c>
      <c r="C101" s="13">
        <v>249</v>
      </c>
      <c r="D101" s="13">
        <v>0</v>
      </c>
      <c r="E101" s="13">
        <v>0</v>
      </c>
      <c r="F101" s="13">
        <v>749</v>
      </c>
      <c r="G101" s="13">
        <v>0</v>
      </c>
    </row>
    <row r="102" spans="2:7" x14ac:dyDescent="0.2">
      <c r="B102" s="12" t="s">
        <v>43</v>
      </c>
      <c r="C102" s="13">
        <v>147</v>
      </c>
      <c r="D102" s="13">
        <v>3</v>
      </c>
      <c r="E102" s="13">
        <v>0</v>
      </c>
      <c r="F102" s="13">
        <v>459</v>
      </c>
      <c r="G102" s="13">
        <v>0</v>
      </c>
    </row>
    <row r="103" spans="2:7" x14ac:dyDescent="0.2">
      <c r="B103" s="12" t="s">
        <v>44</v>
      </c>
      <c r="C103" s="13">
        <v>236</v>
      </c>
      <c r="D103" s="13">
        <v>1</v>
      </c>
      <c r="E103" s="13">
        <v>0</v>
      </c>
      <c r="F103" s="13">
        <v>789</v>
      </c>
      <c r="G103" s="13">
        <v>0</v>
      </c>
    </row>
    <row r="104" spans="2:7" x14ac:dyDescent="0.2">
      <c r="B104" s="12" t="s">
        <v>45</v>
      </c>
      <c r="C104" s="13">
        <v>0</v>
      </c>
      <c r="D104" s="13">
        <v>0</v>
      </c>
      <c r="E104" s="13">
        <v>0</v>
      </c>
      <c r="F104" s="13">
        <v>0</v>
      </c>
      <c r="G104" s="13">
        <v>0</v>
      </c>
    </row>
    <row r="105" spans="2:7" x14ac:dyDescent="0.2">
      <c r="B105" s="12" t="s">
        <v>46</v>
      </c>
      <c r="C105" s="13">
        <v>150</v>
      </c>
      <c r="D105" s="13">
        <v>0</v>
      </c>
      <c r="E105" s="13">
        <v>0</v>
      </c>
      <c r="F105" s="13">
        <v>478</v>
      </c>
      <c r="G105" s="13">
        <v>0</v>
      </c>
    </row>
    <row r="106" spans="2:7" x14ac:dyDescent="0.2">
      <c r="B106" s="12" t="s">
        <v>47</v>
      </c>
      <c r="C106" s="13">
        <v>9618</v>
      </c>
      <c r="D106" s="13">
        <v>170</v>
      </c>
      <c r="E106" s="13">
        <v>47</v>
      </c>
      <c r="F106" s="13">
        <v>29233</v>
      </c>
      <c r="G106" s="13">
        <v>113500</v>
      </c>
    </row>
    <row r="107" spans="2:7" x14ac:dyDescent="0.2">
      <c r="B107" s="12" t="s">
        <v>48</v>
      </c>
      <c r="C107" s="13">
        <v>10256</v>
      </c>
      <c r="D107" s="13">
        <v>206</v>
      </c>
      <c r="E107" s="13">
        <v>3378</v>
      </c>
      <c r="F107" s="13">
        <v>43536</v>
      </c>
      <c r="G107" s="13">
        <v>34849500</v>
      </c>
    </row>
    <row r="108" spans="2:7" x14ac:dyDescent="0.2">
      <c r="B108" s="12" t="s">
        <v>49</v>
      </c>
      <c r="C108" s="13">
        <v>8571</v>
      </c>
      <c r="D108" s="13">
        <v>200</v>
      </c>
      <c r="E108" s="13">
        <v>2439</v>
      </c>
      <c r="F108" s="13">
        <v>36910</v>
      </c>
      <c r="G108" s="13">
        <v>37445253</v>
      </c>
    </row>
    <row r="109" spans="2:7" x14ac:dyDescent="0.2">
      <c r="B109" s="12" t="s">
        <v>50</v>
      </c>
      <c r="C109" s="13">
        <v>1852</v>
      </c>
      <c r="D109" s="13">
        <v>11</v>
      </c>
      <c r="E109" s="13">
        <v>1</v>
      </c>
      <c r="F109" s="13">
        <v>5214</v>
      </c>
      <c r="G109" s="13">
        <v>0</v>
      </c>
    </row>
    <row r="110" spans="2:7" x14ac:dyDescent="0.2">
      <c r="B110" s="12" t="s">
        <v>51</v>
      </c>
      <c r="C110" s="13">
        <v>171</v>
      </c>
      <c r="D110" s="13">
        <v>0</v>
      </c>
      <c r="E110" s="13">
        <v>0</v>
      </c>
      <c r="F110" s="13">
        <v>423</v>
      </c>
      <c r="G110" s="13">
        <v>0</v>
      </c>
    </row>
    <row r="111" spans="2:7" x14ac:dyDescent="0.2">
      <c r="B111" s="15" t="s">
        <v>52</v>
      </c>
      <c r="C111" s="16">
        <v>821</v>
      </c>
      <c r="D111" s="16">
        <v>807</v>
      </c>
      <c r="E111" s="16">
        <v>0</v>
      </c>
      <c r="F111" s="16">
        <v>12584</v>
      </c>
      <c r="G111" s="16">
        <v>0</v>
      </c>
    </row>
    <row r="112" spans="2:7" x14ac:dyDescent="0.2">
      <c r="B112" s="17" t="s">
        <v>53</v>
      </c>
      <c r="C112" s="18">
        <f>SUM(C71:C111)</f>
        <v>124194</v>
      </c>
      <c r="D112" s="18">
        <f>SUM(D71:D111)</f>
        <v>25417</v>
      </c>
      <c r="E112" s="18">
        <f>SUM(E71:E111)</f>
        <v>32102</v>
      </c>
      <c r="F112" s="18">
        <f>SUM(F71:F111)</f>
        <v>792241</v>
      </c>
      <c r="G112" s="18">
        <f>SUM(G71:G111)</f>
        <v>417489590.98000002</v>
      </c>
    </row>
    <row r="113" spans="2:7" x14ac:dyDescent="0.2">
      <c r="B113" s="19"/>
      <c r="C113" s="2"/>
      <c r="D113" s="2"/>
      <c r="E113" s="2"/>
      <c r="F113" s="2"/>
      <c r="G113" s="2"/>
    </row>
    <row r="114" spans="2:7" x14ac:dyDescent="0.2">
      <c r="B114" s="1"/>
      <c r="C114" s="2"/>
      <c r="D114" s="2"/>
      <c r="E114" s="2"/>
      <c r="F114" s="2"/>
      <c r="G114" s="2"/>
    </row>
    <row r="115" spans="2:7" x14ac:dyDescent="0.2">
      <c r="B115" s="1" t="s">
        <v>64</v>
      </c>
      <c r="C115" s="2"/>
      <c r="D115" s="2"/>
      <c r="E115" s="2"/>
      <c r="F115" s="2"/>
      <c r="G115" s="2"/>
    </row>
    <row r="116" spans="2:7" x14ac:dyDescent="0.2">
      <c r="B116" s="152" t="s">
        <v>4</v>
      </c>
      <c r="C116" s="154" t="s">
        <v>54</v>
      </c>
      <c r="D116" s="155"/>
      <c r="E116" s="156"/>
      <c r="F116" s="4"/>
      <c r="G116" s="4"/>
    </row>
    <row r="117" spans="2:7" x14ac:dyDescent="0.2">
      <c r="B117" s="153"/>
      <c r="C117" s="8" t="s">
        <v>55</v>
      </c>
      <c r="D117" s="8" t="s">
        <v>56</v>
      </c>
      <c r="E117" s="28" t="s">
        <v>57</v>
      </c>
      <c r="F117" s="4"/>
      <c r="G117" s="4"/>
    </row>
    <row r="118" spans="2:7" x14ac:dyDescent="0.2">
      <c r="B118" s="20" t="s">
        <v>58</v>
      </c>
      <c r="C118" s="21">
        <v>0</v>
      </c>
      <c r="D118" s="21">
        <v>0</v>
      </c>
      <c r="E118" s="21">
        <v>0</v>
      </c>
      <c r="F118" s="26"/>
      <c r="G118" s="4"/>
    </row>
    <row r="119" spans="2:7" x14ac:dyDescent="0.2">
      <c r="B119" s="12" t="s">
        <v>59</v>
      </c>
      <c r="C119" s="13">
        <v>0</v>
      </c>
      <c r="D119" s="13">
        <v>0</v>
      </c>
      <c r="E119" s="13">
        <v>0</v>
      </c>
      <c r="F119" s="26"/>
      <c r="G119" s="4"/>
    </row>
    <row r="120" spans="2:7" x14ac:dyDescent="0.2">
      <c r="B120" s="12" t="s">
        <v>60</v>
      </c>
      <c r="C120" s="13">
        <v>46</v>
      </c>
      <c r="D120" s="13">
        <v>72</v>
      </c>
      <c r="E120" s="13">
        <v>18499570</v>
      </c>
      <c r="F120" s="26"/>
      <c r="G120" s="4"/>
    </row>
    <row r="121" spans="2:7" x14ac:dyDescent="0.2">
      <c r="B121" s="22" t="s">
        <v>61</v>
      </c>
      <c r="C121" s="23">
        <v>0</v>
      </c>
      <c r="D121" s="23">
        <v>0</v>
      </c>
      <c r="E121" s="23">
        <v>0</v>
      </c>
      <c r="F121" s="26"/>
      <c r="G121" s="4"/>
    </row>
    <row r="122" spans="2:7" x14ac:dyDescent="0.2">
      <c r="B122" s="17" t="s">
        <v>53</v>
      </c>
      <c r="C122" s="18">
        <f>SUM(C118:C121)</f>
        <v>46</v>
      </c>
      <c r="D122" s="18">
        <f>SUM(D118:D121)</f>
        <v>72</v>
      </c>
      <c r="E122" s="18">
        <f>SUM(E118:E121)</f>
        <v>18499570</v>
      </c>
      <c r="F122" s="4"/>
      <c r="G122" s="4"/>
    </row>
    <row r="123" spans="2:7" x14ac:dyDescent="0.2">
      <c r="B123" s="19" t="s">
        <v>62</v>
      </c>
      <c r="C123" s="24"/>
      <c r="D123" s="24"/>
      <c r="E123" s="24"/>
      <c r="F123" s="24"/>
      <c r="G123" s="24"/>
    </row>
  </sheetData>
  <mergeCells count="8">
    <mergeCell ref="B116:B117"/>
    <mergeCell ref="C116:E116"/>
    <mergeCell ref="B7:B8"/>
    <mergeCell ref="C7:E7"/>
    <mergeCell ref="B54:B55"/>
    <mergeCell ref="C54:E54"/>
    <mergeCell ref="B69:B70"/>
    <mergeCell ref="C69:E69"/>
  </mergeCells>
  <pageMargins left="0.75" right="0.75" top="1" bottom="1" header="0" footer="0"/>
  <pageSetup paperSize="12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zoomScaleNormal="100" workbookViewId="0"/>
  </sheetViews>
  <sheetFormatPr baseColWidth="10" defaultRowHeight="12.75" x14ac:dyDescent="0.2"/>
  <cols>
    <col min="1" max="1" width="2.28515625" style="3" customWidth="1"/>
    <col min="2" max="2" width="22.7109375" style="3" customWidth="1"/>
    <col min="3" max="7" width="12.7109375" style="3" customWidth="1"/>
    <col min="8" max="16384" width="11.42578125" style="4"/>
  </cols>
  <sheetData>
    <row r="1" spans="2:7" ht="18" x14ac:dyDescent="0.25">
      <c r="B1" s="30" t="s">
        <v>68</v>
      </c>
    </row>
    <row r="3" spans="2:7" x14ac:dyDescent="0.2">
      <c r="B3" s="1" t="s">
        <v>0</v>
      </c>
      <c r="C3" s="2"/>
      <c r="D3" s="2"/>
      <c r="E3" s="2"/>
      <c r="F3" s="1" t="s">
        <v>66</v>
      </c>
      <c r="G3" s="1"/>
    </row>
    <row r="4" spans="2:7" x14ac:dyDescent="0.2">
      <c r="B4" s="1" t="s">
        <v>1</v>
      </c>
      <c r="C4" s="1"/>
      <c r="D4" s="1"/>
      <c r="E4" s="2"/>
      <c r="F4" s="5"/>
      <c r="G4" s="5"/>
    </row>
    <row r="5" spans="2:7" x14ac:dyDescent="0.2">
      <c r="B5" s="2" t="s">
        <v>2</v>
      </c>
      <c r="C5" s="6"/>
      <c r="D5" s="1"/>
      <c r="E5" s="1" t="s">
        <v>3</v>
      </c>
      <c r="F5" s="2"/>
      <c r="G5" s="2"/>
    </row>
    <row r="6" spans="2:7" x14ac:dyDescent="0.2">
      <c r="B6" s="2"/>
      <c r="C6" s="6"/>
      <c r="D6" s="1"/>
      <c r="E6" s="1"/>
      <c r="F6" s="2"/>
      <c r="G6" s="2"/>
    </row>
    <row r="7" spans="2:7" ht="20.100000000000001" customHeight="1" x14ac:dyDescent="0.2">
      <c r="B7" s="152" t="s">
        <v>4</v>
      </c>
      <c r="C7" s="154" t="s">
        <v>5</v>
      </c>
      <c r="D7" s="157"/>
      <c r="E7" s="158"/>
      <c r="F7" s="7" t="s">
        <v>6</v>
      </c>
      <c r="G7" s="8" t="s">
        <v>7</v>
      </c>
    </row>
    <row r="8" spans="2:7" ht="20.100000000000001" customHeight="1" x14ac:dyDescent="0.2">
      <c r="B8" s="153"/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</row>
    <row r="9" spans="2:7" x14ac:dyDescent="0.2">
      <c r="B9" s="10" t="s">
        <v>13</v>
      </c>
      <c r="C9" s="11">
        <v>18</v>
      </c>
      <c r="D9" s="11">
        <v>6</v>
      </c>
      <c r="E9" s="11">
        <v>306</v>
      </c>
      <c r="F9" s="11">
        <v>521</v>
      </c>
      <c r="G9" s="11">
        <v>502511</v>
      </c>
    </row>
    <row r="10" spans="2:7" x14ac:dyDescent="0.2">
      <c r="B10" s="12" t="s">
        <v>14</v>
      </c>
      <c r="C10" s="13">
        <v>20375</v>
      </c>
      <c r="D10" s="13">
        <v>17799</v>
      </c>
      <c r="E10" s="13">
        <v>1861</v>
      </c>
      <c r="F10" s="13">
        <v>252525</v>
      </c>
      <c r="G10" s="13">
        <v>17476990.739999998</v>
      </c>
    </row>
    <row r="11" spans="2:7" x14ac:dyDescent="0.2">
      <c r="B11" s="12" t="s">
        <v>15</v>
      </c>
      <c r="C11" s="13">
        <v>892</v>
      </c>
      <c r="D11" s="13">
        <v>468</v>
      </c>
      <c r="E11" s="13">
        <v>6719</v>
      </c>
      <c r="F11" s="13">
        <v>29653</v>
      </c>
      <c r="G11" s="13">
        <v>104977298.45</v>
      </c>
    </row>
    <row r="12" spans="2:7" x14ac:dyDescent="0.2">
      <c r="B12" s="12" t="s">
        <v>16</v>
      </c>
      <c r="C12" s="13">
        <v>694</v>
      </c>
      <c r="D12" s="13">
        <v>814</v>
      </c>
      <c r="E12" s="13">
        <v>1466</v>
      </c>
      <c r="F12" s="13">
        <v>32951</v>
      </c>
      <c r="G12" s="13">
        <v>5091196</v>
      </c>
    </row>
    <row r="13" spans="2:7" x14ac:dyDescent="0.2">
      <c r="B13" s="12" t="s">
        <v>17</v>
      </c>
      <c r="C13" s="13">
        <v>511</v>
      </c>
      <c r="D13" s="13">
        <v>21</v>
      </c>
      <c r="E13" s="13">
        <v>234</v>
      </c>
      <c r="F13" s="13">
        <v>2805</v>
      </c>
      <c r="G13" s="13">
        <v>268721</v>
      </c>
    </row>
    <row r="14" spans="2:7" x14ac:dyDescent="0.2">
      <c r="B14" s="12" t="s">
        <v>18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</row>
    <row r="15" spans="2:7" x14ac:dyDescent="0.2">
      <c r="B15" s="12" t="s">
        <v>19</v>
      </c>
      <c r="C15" s="13">
        <v>173</v>
      </c>
      <c r="D15" s="13">
        <v>3</v>
      </c>
      <c r="E15" s="13">
        <v>70</v>
      </c>
      <c r="F15" s="13">
        <v>552</v>
      </c>
      <c r="G15" s="13">
        <v>418513</v>
      </c>
    </row>
    <row r="16" spans="2:7" x14ac:dyDescent="0.2">
      <c r="B16" s="12" t="s">
        <v>67</v>
      </c>
      <c r="C16" s="13">
        <v>3302</v>
      </c>
      <c r="D16" s="13">
        <v>168</v>
      </c>
      <c r="E16" s="13">
        <v>982</v>
      </c>
      <c r="F16" s="13">
        <v>18863</v>
      </c>
      <c r="G16" s="13">
        <v>7279834</v>
      </c>
    </row>
    <row r="17" spans="2:7" x14ac:dyDescent="0.2">
      <c r="B17" s="12" t="s">
        <v>20</v>
      </c>
      <c r="C17" s="13">
        <v>329</v>
      </c>
      <c r="D17" s="13">
        <v>4</v>
      </c>
      <c r="E17" s="13">
        <v>0</v>
      </c>
      <c r="F17" s="13">
        <v>1100</v>
      </c>
      <c r="G17" s="13">
        <v>0</v>
      </c>
    </row>
    <row r="18" spans="2:7" x14ac:dyDescent="0.2">
      <c r="B18" s="12" t="s">
        <v>21</v>
      </c>
      <c r="C18" s="13">
        <v>54</v>
      </c>
      <c r="D18" s="13">
        <v>0</v>
      </c>
      <c r="E18" s="13">
        <v>0</v>
      </c>
      <c r="F18" s="13">
        <v>153</v>
      </c>
      <c r="G18" s="13">
        <v>0</v>
      </c>
    </row>
    <row r="19" spans="2:7" x14ac:dyDescent="0.2">
      <c r="B19" s="12" t="s">
        <v>22</v>
      </c>
      <c r="C19" s="13">
        <v>2118</v>
      </c>
      <c r="D19" s="13">
        <v>13</v>
      </c>
      <c r="E19" s="13">
        <v>0</v>
      </c>
      <c r="F19" s="13">
        <v>7924</v>
      </c>
      <c r="G19" s="13">
        <v>0</v>
      </c>
    </row>
    <row r="20" spans="2:7" x14ac:dyDescent="0.2">
      <c r="B20" s="12" t="s">
        <v>23</v>
      </c>
      <c r="C20" s="13">
        <v>23757</v>
      </c>
      <c r="D20" s="13">
        <v>1471</v>
      </c>
      <c r="E20" s="13">
        <v>11915</v>
      </c>
      <c r="F20" s="13">
        <v>138275</v>
      </c>
      <c r="G20" s="13">
        <v>250858375</v>
      </c>
    </row>
    <row r="21" spans="2:7" x14ac:dyDescent="0.2">
      <c r="B21" s="12" t="s">
        <v>24</v>
      </c>
      <c r="C21" s="13">
        <v>1429</v>
      </c>
      <c r="D21" s="13">
        <v>14</v>
      </c>
      <c r="E21" s="13">
        <v>0</v>
      </c>
      <c r="F21" s="13">
        <v>5290</v>
      </c>
      <c r="G21" s="13">
        <v>0</v>
      </c>
    </row>
    <row r="22" spans="2:7" x14ac:dyDescent="0.2">
      <c r="B22" s="12" t="s">
        <v>25</v>
      </c>
      <c r="C22" s="13">
        <v>2118</v>
      </c>
      <c r="D22" s="13">
        <v>3</v>
      </c>
      <c r="E22" s="13">
        <v>0</v>
      </c>
      <c r="F22" s="13">
        <v>7496</v>
      </c>
      <c r="G22" s="13">
        <v>0</v>
      </c>
    </row>
    <row r="23" spans="2:7" x14ac:dyDescent="0.2">
      <c r="B23" s="12" t="s">
        <v>26</v>
      </c>
      <c r="C23" s="13">
        <v>3983</v>
      </c>
      <c r="D23" s="13">
        <v>118</v>
      </c>
      <c r="E23" s="13">
        <v>1169</v>
      </c>
      <c r="F23" s="13">
        <v>21003</v>
      </c>
      <c r="G23" s="13">
        <v>29678732</v>
      </c>
    </row>
    <row r="24" spans="2:7" x14ac:dyDescent="0.2">
      <c r="B24" s="12" t="s">
        <v>27</v>
      </c>
      <c r="C24" s="13">
        <v>6082</v>
      </c>
      <c r="D24" s="13">
        <v>155</v>
      </c>
      <c r="E24" s="13">
        <v>0</v>
      </c>
      <c r="F24" s="13">
        <v>24638</v>
      </c>
      <c r="G24" s="13">
        <v>0</v>
      </c>
    </row>
    <row r="25" spans="2:7" x14ac:dyDescent="0.2">
      <c r="B25" s="12" t="s">
        <v>28</v>
      </c>
      <c r="C25" s="13">
        <v>94</v>
      </c>
      <c r="D25" s="13">
        <v>0</v>
      </c>
      <c r="E25" s="13">
        <v>0</v>
      </c>
      <c r="F25" s="13">
        <v>318</v>
      </c>
      <c r="G25" s="13">
        <v>0</v>
      </c>
    </row>
    <row r="26" spans="2:7" x14ac:dyDescent="0.2">
      <c r="B26" s="12" t="s">
        <v>29</v>
      </c>
      <c r="C26" s="13">
        <v>121</v>
      </c>
      <c r="D26" s="13">
        <v>2</v>
      </c>
      <c r="E26" s="13">
        <v>0</v>
      </c>
      <c r="F26" s="13">
        <v>465</v>
      </c>
      <c r="G26" s="13">
        <v>0</v>
      </c>
    </row>
    <row r="27" spans="2:7" x14ac:dyDescent="0.2">
      <c r="B27" s="12" t="s">
        <v>30</v>
      </c>
      <c r="C27" s="13">
        <v>15395</v>
      </c>
      <c r="D27" s="13">
        <v>480</v>
      </c>
      <c r="E27" s="13">
        <v>1331</v>
      </c>
      <c r="F27" s="13">
        <v>70292</v>
      </c>
      <c r="G27" s="13">
        <v>7798395</v>
      </c>
    </row>
    <row r="28" spans="2:7" x14ac:dyDescent="0.2">
      <c r="B28" s="12" t="s">
        <v>31</v>
      </c>
      <c r="C28" s="13">
        <v>824</v>
      </c>
      <c r="D28" s="13">
        <v>49</v>
      </c>
      <c r="E28" s="13">
        <v>0</v>
      </c>
      <c r="F28" s="13">
        <v>4242</v>
      </c>
      <c r="G28" s="13">
        <v>0</v>
      </c>
    </row>
    <row r="29" spans="2:7" x14ac:dyDescent="0.2">
      <c r="B29" s="12" t="s">
        <v>32</v>
      </c>
      <c r="C29" s="13">
        <v>133</v>
      </c>
      <c r="D29" s="13">
        <v>0</v>
      </c>
      <c r="E29" s="13">
        <v>0</v>
      </c>
      <c r="F29" s="13">
        <v>401</v>
      </c>
      <c r="G29" s="13">
        <v>0</v>
      </c>
    </row>
    <row r="30" spans="2:7" x14ac:dyDescent="0.2">
      <c r="B30" s="12" t="s">
        <v>33</v>
      </c>
      <c r="C30" s="13">
        <v>0</v>
      </c>
      <c r="D30" s="13">
        <v>107</v>
      </c>
      <c r="E30" s="13">
        <v>0</v>
      </c>
      <c r="F30" s="13">
        <v>1805</v>
      </c>
      <c r="G30" s="13">
        <v>0</v>
      </c>
    </row>
    <row r="31" spans="2:7" x14ac:dyDescent="0.2">
      <c r="B31" s="12" t="s">
        <v>34</v>
      </c>
      <c r="C31" s="13">
        <v>3404</v>
      </c>
      <c r="D31" s="13">
        <v>37</v>
      </c>
      <c r="E31" s="13">
        <v>21</v>
      </c>
      <c r="F31" s="13">
        <v>10543</v>
      </c>
      <c r="G31" s="13">
        <v>360335</v>
      </c>
    </row>
    <row r="32" spans="2:7" x14ac:dyDescent="0.2">
      <c r="B32" s="12" t="s">
        <v>35</v>
      </c>
      <c r="C32" s="13">
        <v>812</v>
      </c>
      <c r="D32" s="13">
        <v>3</v>
      </c>
      <c r="E32" s="13">
        <v>0</v>
      </c>
      <c r="F32" s="13">
        <v>2277</v>
      </c>
      <c r="G32" s="13">
        <v>0</v>
      </c>
    </row>
    <row r="33" spans="2:7" x14ac:dyDescent="0.2">
      <c r="B33" s="12" t="s">
        <v>36</v>
      </c>
      <c r="C33" s="13">
        <v>60</v>
      </c>
      <c r="D33" s="13">
        <v>1</v>
      </c>
      <c r="E33" s="13">
        <v>0</v>
      </c>
      <c r="F33" s="13">
        <v>207</v>
      </c>
      <c r="G33" s="13">
        <v>0</v>
      </c>
    </row>
    <row r="34" spans="2:7" x14ac:dyDescent="0.2">
      <c r="B34" s="14" t="s">
        <v>37</v>
      </c>
      <c r="C34" s="13">
        <v>634</v>
      </c>
      <c r="D34" s="13">
        <v>27</v>
      </c>
      <c r="E34" s="13">
        <v>112</v>
      </c>
      <c r="F34" s="13">
        <v>3374</v>
      </c>
      <c r="G34" s="13">
        <v>1849518</v>
      </c>
    </row>
    <row r="35" spans="2:7" x14ac:dyDescent="0.2">
      <c r="B35" s="12" t="s">
        <v>38</v>
      </c>
      <c r="C35" s="13">
        <v>5529</v>
      </c>
      <c r="D35" s="13">
        <v>276</v>
      </c>
      <c r="E35" s="13">
        <v>34</v>
      </c>
      <c r="F35" s="13">
        <v>19411</v>
      </c>
      <c r="G35" s="13">
        <v>198791</v>
      </c>
    </row>
    <row r="36" spans="2:7" x14ac:dyDescent="0.2">
      <c r="B36" s="12" t="s">
        <v>39</v>
      </c>
      <c r="C36" s="13">
        <v>474</v>
      </c>
      <c r="D36" s="13">
        <v>2</v>
      </c>
      <c r="E36" s="13">
        <v>416</v>
      </c>
      <c r="F36" s="13">
        <v>1953</v>
      </c>
      <c r="G36" s="13">
        <v>7794816</v>
      </c>
    </row>
    <row r="37" spans="2:7" x14ac:dyDescent="0.2">
      <c r="B37" s="12" t="s">
        <v>40</v>
      </c>
      <c r="C37" s="13">
        <v>31</v>
      </c>
      <c r="D37" s="13">
        <v>0</v>
      </c>
      <c r="E37" s="13">
        <v>0</v>
      </c>
      <c r="F37" s="13">
        <v>84</v>
      </c>
      <c r="G37" s="13">
        <v>0</v>
      </c>
    </row>
    <row r="38" spans="2:7" x14ac:dyDescent="0.2">
      <c r="B38" s="12" t="s">
        <v>41</v>
      </c>
      <c r="C38" s="13">
        <v>36</v>
      </c>
      <c r="D38" s="13">
        <v>0</v>
      </c>
      <c r="E38" s="13">
        <v>0</v>
      </c>
      <c r="F38" s="13">
        <v>110</v>
      </c>
      <c r="G38" s="13">
        <v>0</v>
      </c>
    </row>
    <row r="39" spans="2:7" x14ac:dyDescent="0.2">
      <c r="B39" s="12" t="s">
        <v>42</v>
      </c>
      <c r="C39" s="13">
        <v>460</v>
      </c>
      <c r="D39" s="13">
        <v>0</v>
      </c>
      <c r="E39" s="13">
        <v>0</v>
      </c>
      <c r="F39" s="13">
        <v>1417</v>
      </c>
      <c r="G39" s="13">
        <v>0</v>
      </c>
    </row>
    <row r="40" spans="2:7" x14ac:dyDescent="0.2">
      <c r="B40" s="12" t="s">
        <v>43</v>
      </c>
      <c r="C40" s="13">
        <v>165</v>
      </c>
      <c r="D40" s="13">
        <v>1</v>
      </c>
      <c r="E40" s="13">
        <v>0</v>
      </c>
      <c r="F40" s="13">
        <v>501</v>
      </c>
      <c r="G40" s="13">
        <v>0</v>
      </c>
    </row>
    <row r="41" spans="2:7" x14ac:dyDescent="0.2">
      <c r="B41" s="12" t="s">
        <v>44</v>
      </c>
      <c r="C41" s="13">
        <v>171</v>
      </c>
      <c r="D41" s="13">
        <v>0</v>
      </c>
      <c r="E41" s="13">
        <v>0</v>
      </c>
      <c r="F41" s="13">
        <v>575</v>
      </c>
      <c r="G41" s="13">
        <v>0</v>
      </c>
    </row>
    <row r="42" spans="2:7" x14ac:dyDescent="0.2">
      <c r="B42" s="12" t="s">
        <v>45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</row>
    <row r="43" spans="2:7" x14ac:dyDescent="0.2">
      <c r="B43" s="12" t="s">
        <v>46</v>
      </c>
      <c r="C43" s="13">
        <v>272</v>
      </c>
      <c r="D43" s="13">
        <v>0</v>
      </c>
      <c r="E43" s="13">
        <v>0</v>
      </c>
      <c r="F43" s="13">
        <v>915</v>
      </c>
      <c r="G43" s="13">
        <v>0</v>
      </c>
    </row>
    <row r="44" spans="2:7" x14ac:dyDescent="0.2">
      <c r="B44" s="12" t="s">
        <v>47</v>
      </c>
      <c r="C44" s="13">
        <v>10234</v>
      </c>
      <c r="D44" s="13">
        <v>262</v>
      </c>
      <c r="E44" s="13">
        <v>26</v>
      </c>
      <c r="F44" s="13">
        <v>29912</v>
      </c>
      <c r="G44" s="13">
        <v>649150</v>
      </c>
    </row>
    <row r="45" spans="2:7" x14ac:dyDescent="0.2">
      <c r="B45" s="12" t="s">
        <v>48</v>
      </c>
      <c r="C45" s="13">
        <v>16969</v>
      </c>
      <c r="D45" s="13">
        <v>227</v>
      </c>
      <c r="E45" s="13">
        <v>3239</v>
      </c>
      <c r="F45" s="13">
        <v>66264</v>
      </c>
      <c r="G45" s="13">
        <v>52435187</v>
      </c>
    </row>
    <row r="46" spans="2:7" x14ac:dyDescent="0.2">
      <c r="B46" s="12" t="s">
        <v>49</v>
      </c>
      <c r="C46" s="13">
        <v>10353</v>
      </c>
      <c r="D46" s="13">
        <v>230</v>
      </c>
      <c r="E46" s="13">
        <v>2120</v>
      </c>
      <c r="F46" s="13">
        <v>43522</v>
      </c>
      <c r="G46" s="13">
        <v>25555104</v>
      </c>
    </row>
    <row r="47" spans="2:7" x14ac:dyDescent="0.2">
      <c r="B47" s="12" t="s">
        <v>50</v>
      </c>
      <c r="C47" s="13">
        <v>2183</v>
      </c>
      <c r="D47" s="13">
        <v>29</v>
      </c>
      <c r="E47" s="13">
        <v>0</v>
      </c>
      <c r="F47" s="13">
        <v>6220</v>
      </c>
      <c r="G47" s="13">
        <v>0</v>
      </c>
    </row>
    <row r="48" spans="2:7" x14ac:dyDescent="0.2">
      <c r="B48" s="12" t="s">
        <v>51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</row>
    <row r="49" spans="2:7" x14ac:dyDescent="0.2">
      <c r="B49" s="15" t="s">
        <v>52</v>
      </c>
      <c r="C49" s="16">
        <v>756</v>
      </c>
      <c r="D49" s="16">
        <v>737</v>
      </c>
      <c r="E49" s="16">
        <v>0</v>
      </c>
      <c r="F49" s="16">
        <v>10714</v>
      </c>
      <c r="G49" s="16">
        <v>0</v>
      </c>
    </row>
    <row r="50" spans="2:7" x14ac:dyDescent="0.2">
      <c r="B50" s="17" t="s">
        <v>53</v>
      </c>
      <c r="C50" s="18">
        <f>SUM(C9:C49)</f>
        <v>134945</v>
      </c>
      <c r="D50" s="18">
        <f>SUM(D9:D49)</f>
        <v>23527</v>
      </c>
      <c r="E50" s="18">
        <f>SUM(E9:E49)</f>
        <v>32021</v>
      </c>
      <c r="F50" s="18">
        <f>SUM(F9:F49)</f>
        <v>819271</v>
      </c>
      <c r="G50" s="18">
        <f>SUM(G9:G49)</f>
        <v>513193467.19</v>
      </c>
    </row>
    <row r="51" spans="2:7" x14ac:dyDescent="0.2">
      <c r="B51" s="19"/>
      <c r="C51" s="2"/>
      <c r="D51" s="2"/>
      <c r="E51" s="2"/>
      <c r="F51" s="2"/>
      <c r="G51" s="2"/>
    </row>
    <row r="52" spans="2:7" x14ac:dyDescent="0.2">
      <c r="B52" s="1"/>
      <c r="C52" s="2"/>
      <c r="D52" s="2"/>
      <c r="E52" s="2"/>
      <c r="F52" s="2"/>
      <c r="G52" s="2"/>
    </row>
    <row r="53" spans="2:7" ht="20.100000000000001" customHeight="1" x14ac:dyDescent="0.2">
      <c r="B53" s="1" t="s">
        <v>65</v>
      </c>
      <c r="C53" s="2"/>
      <c r="D53" s="2"/>
      <c r="E53" s="2"/>
      <c r="F53" s="2"/>
      <c r="G53" s="2"/>
    </row>
    <row r="54" spans="2:7" ht="20.100000000000001" customHeight="1" x14ac:dyDescent="0.2">
      <c r="B54" s="152" t="s">
        <v>4</v>
      </c>
      <c r="C54" s="154" t="s">
        <v>54</v>
      </c>
      <c r="D54" s="155"/>
      <c r="E54" s="156"/>
      <c r="F54" s="4"/>
      <c r="G54" s="4"/>
    </row>
    <row r="55" spans="2:7" ht="15" customHeight="1" x14ac:dyDescent="0.2">
      <c r="B55" s="153"/>
      <c r="C55" s="8" t="s">
        <v>55</v>
      </c>
      <c r="D55" s="8" t="s">
        <v>56</v>
      </c>
      <c r="E55" s="9" t="s">
        <v>57</v>
      </c>
      <c r="F55" s="4"/>
      <c r="G55" s="4"/>
    </row>
    <row r="56" spans="2:7" x14ac:dyDescent="0.2">
      <c r="B56" s="20" t="s">
        <v>58</v>
      </c>
      <c r="C56" s="21">
        <v>0</v>
      </c>
      <c r="D56" s="21">
        <v>0</v>
      </c>
      <c r="E56" s="21">
        <v>0</v>
      </c>
      <c r="F56" s="26"/>
      <c r="G56" s="4"/>
    </row>
    <row r="57" spans="2:7" x14ac:dyDescent="0.2">
      <c r="B57" s="12" t="s">
        <v>59</v>
      </c>
      <c r="C57" s="13">
        <v>0</v>
      </c>
      <c r="D57" s="13">
        <v>0</v>
      </c>
      <c r="E57" s="13">
        <v>0</v>
      </c>
      <c r="F57" s="26"/>
      <c r="G57" s="4"/>
    </row>
    <row r="58" spans="2:7" x14ac:dyDescent="0.2">
      <c r="B58" s="12" t="s">
        <v>60</v>
      </c>
      <c r="C58" s="13">
        <v>52</v>
      </c>
      <c r="D58" s="13">
        <v>121</v>
      </c>
      <c r="E58" s="13">
        <v>89544818</v>
      </c>
      <c r="F58" s="26"/>
      <c r="G58" s="4"/>
    </row>
    <row r="59" spans="2:7" x14ac:dyDescent="0.2">
      <c r="B59" s="22" t="s">
        <v>61</v>
      </c>
      <c r="C59" s="23">
        <v>0</v>
      </c>
      <c r="D59" s="23">
        <v>0</v>
      </c>
      <c r="E59" s="23">
        <v>0</v>
      </c>
      <c r="F59" s="26"/>
      <c r="G59" s="4"/>
    </row>
    <row r="60" spans="2:7" x14ac:dyDescent="0.2">
      <c r="B60" s="17" t="s">
        <v>53</v>
      </c>
      <c r="C60" s="18">
        <f>SUM(C56:C59)</f>
        <v>52</v>
      </c>
      <c r="D60" s="18">
        <f>SUM(D56:D59)</f>
        <v>121</v>
      </c>
      <c r="E60" s="18">
        <f>SUM(E56:E59)</f>
        <v>89544818</v>
      </c>
      <c r="F60" s="27"/>
      <c r="G60" s="4"/>
    </row>
    <row r="61" spans="2:7" x14ac:dyDescent="0.2">
      <c r="B61" s="19" t="s">
        <v>62</v>
      </c>
      <c r="C61" s="24"/>
      <c r="D61" s="24"/>
      <c r="E61" s="24"/>
      <c r="F61" s="24"/>
      <c r="G61" s="24"/>
    </row>
    <row r="63" spans="2:7" ht="18" x14ac:dyDescent="0.25">
      <c r="B63" s="30" t="s">
        <v>69</v>
      </c>
    </row>
    <row r="65" spans="2:7" x14ac:dyDescent="0.2">
      <c r="B65" s="1" t="s">
        <v>0</v>
      </c>
      <c r="C65" s="2"/>
      <c r="D65" s="2"/>
      <c r="E65" s="2"/>
      <c r="F65" s="25" t="str">
        <f>+enero!F3</f>
        <v>ENERO DE 2014</v>
      </c>
      <c r="G65" s="1"/>
    </row>
    <row r="66" spans="2:7" x14ac:dyDescent="0.2">
      <c r="B66" s="1" t="s">
        <v>63</v>
      </c>
      <c r="C66" s="1"/>
      <c r="D66" s="1"/>
      <c r="E66" s="2"/>
      <c r="F66" s="5"/>
      <c r="G66" s="5"/>
    </row>
    <row r="67" spans="2:7" x14ac:dyDescent="0.2">
      <c r="B67" s="2" t="s">
        <v>2</v>
      </c>
      <c r="C67" s="6"/>
      <c r="D67" s="1"/>
      <c r="E67" s="1" t="s">
        <v>3</v>
      </c>
      <c r="F67" s="2"/>
      <c r="G67" s="2"/>
    </row>
    <row r="68" spans="2:7" x14ac:dyDescent="0.2">
      <c r="B68" s="2"/>
      <c r="C68" s="6"/>
      <c r="D68" s="1"/>
      <c r="E68" s="1"/>
      <c r="F68" s="2"/>
      <c r="G68" s="2"/>
    </row>
    <row r="69" spans="2:7" x14ac:dyDescent="0.2">
      <c r="B69" s="152" t="s">
        <v>4</v>
      </c>
      <c r="C69" s="154" t="s">
        <v>5</v>
      </c>
      <c r="D69" s="157"/>
      <c r="E69" s="158"/>
      <c r="F69" s="7" t="s">
        <v>6</v>
      </c>
      <c r="G69" s="8" t="s">
        <v>7</v>
      </c>
    </row>
    <row r="70" spans="2:7" x14ac:dyDescent="0.2">
      <c r="B70" s="153"/>
      <c r="C70" s="9" t="s">
        <v>8</v>
      </c>
      <c r="D70" s="9" t="s">
        <v>9</v>
      </c>
      <c r="E70" s="9" t="s">
        <v>10</v>
      </c>
      <c r="F70" s="9" t="s">
        <v>11</v>
      </c>
      <c r="G70" s="9" t="s">
        <v>12</v>
      </c>
    </row>
    <row r="71" spans="2:7" x14ac:dyDescent="0.2">
      <c r="B71" s="10" t="s">
        <v>13</v>
      </c>
      <c r="C71" s="11">
        <v>17</v>
      </c>
      <c r="D71" s="11">
        <v>5</v>
      </c>
      <c r="E71" s="11">
        <v>28</v>
      </c>
      <c r="F71" s="11">
        <v>143</v>
      </c>
      <c r="G71" s="11">
        <v>337520</v>
      </c>
    </row>
    <row r="72" spans="2:7" x14ac:dyDescent="0.2">
      <c r="B72" s="12" t="s">
        <v>14</v>
      </c>
      <c r="C72" s="13">
        <v>21335</v>
      </c>
      <c r="D72" s="13">
        <v>17429</v>
      </c>
      <c r="E72" s="13">
        <v>1768</v>
      </c>
      <c r="F72" s="13">
        <v>245993</v>
      </c>
      <c r="G72" s="13">
        <v>13844496.1</v>
      </c>
    </row>
    <row r="73" spans="2:7" x14ac:dyDescent="0.2">
      <c r="B73" s="12" t="s">
        <v>15</v>
      </c>
      <c r="C73" s="13">
        <v>1130</v>
      </c>
      <c r="D73" s="13">
        <v>486</v>
      </c>
      <c r="E73" s="13">
        <v>7390</v>
      </c>
      <c r="F73" s="13">
        <v>29620</v>
      </c>
      <c r="G73" s="13">
        <v>135363055.61000001</v>
      </c>
    </row>
    <row r="74" spans="2:7" x14ac:dyDescent="0.2">
      <c r="B74" s="12" t="s">
        <v>16</v>
      </c>
      <c r="C74" s="13">
        <v>793</v>
      </c>
      <c r="D74" s="13">
        <v>810</v>
      </c>
      <c r="E74" s="13">
        <v>844</v>
      </c>
      <c r="F74" s="13">
        <v>28502</v>
      </c>
      <c r="G74" s="13">
        <v>14586100</v>
      </c>
    </row>
    <row r="75" spans="2:7" x14ac:dyDescent="0.2">
      <c r="B75" s="12" t="s">
        <v>17</v>
      </c>
      <c r="C75" s="13">
        <v>344</v>
      </c>
      <c r="D75" s="13">
        <v>20</v>
      </c>
      <c r="E75" s="13">
        <v>322</v>
      </c>
      <c r="F75" s="13">
        <v>2295</v>
      </c>
      <c r="G75" s="13">
        <v>5015418</v>
      </c>
    </row>
    <row r="76" spans="2:7" x14ac:dyDescent="0.2">
      <c r="B76" s="12" t="s">
        <v>18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</row>
    <row r="77" spans="2:7" x14ac:dyDescent="0.2">
      <c r="B77" s="12" t="s">
        <v>19</v>
      </c>
      <c r="C77" s="13">
        <v>105</v>
      </c>
      <c r="D77" s="13">
        <v>0</v>
      </c>
      <c r="E77" s="13">
        <v>82</v>
      </c>
      <c r="F77" s="13">
        <v>358</v>
      </c>
      <c r="G77" s="13">
        <v>1566562</v>
      </c>
    </row>
    <row r="78" spans="2:7" x14ac:dyDescent="0.2">
      <c r="B78" s="12" t="s">
        <v>67</v>
      </c>
      <c r="C78" s="13">
        <v>3214</v>
      </c>
      <c r="D78" s="13">
        <v>163</v>
      </c>
      <c r="E78" s="13">
        <v>879</v>
      </c>
      <c r="F78" s="13">
        <v>18416</v>
      </c>
      <c r="G78" s="13">
        <v>14389895</v>
      </c>
    </row>
    <row r="79" spans="2:7" x14ac:dyDescent="0.2">
      <c r="B79" s="12" t="s">
        <v>20</v>
      </c>
      <c r="C79" s="13">
        <v>351</v>
      </c>
      <c r="D79" s="13">
        <v>2</v>
      </c>
      <c r="E79" s="13">
        <v>0</v>
      </c>
      <c r="F79" s="13">
        <v>1161</v>
      </c>
      <c r="G79" s="13">
        <v>0</v>
      </c>
    </row>
    <row r="80" spans="2:7" x14ac:dyDescent="0.2">
      <c r="B80" s="12" t="s">
        <v>21</v>
      </c>
      <c r="C80" s="13">
        <v>36</v>
      </c>
      <c r="D80" s="13">
        <v>1</v>
      </c>
      <c r="E80" s="13">
        <v>0</v>
      </c>
      <c r="F80" s="13">
        <v>122</v>
      </c>
      <c r="G80" s="13">
        <v>0</v>
      </c>
    </row>
    <row r="81" spans="2:7" x14ac:dyDescent="0.2">
      <c r="B81" s="12" t="s">
        <v>22</v>
      </c>
      <c r="C81" s="13">
        <v>2026</v>
      </c>
      <c r="D81" s="13">
        <v>14</v>
      </c>
      <c r="E81" s="13">
        <v>0</v>
      </c>
      <c r="F81" s="13">
        <v>7511</v>
      </c>
      <c r="G81" s="13">
        <v>0</v>
      </c>
    </row>
    <row r="82" spans="2:7" x14ac:dyDescent="0.2">
      <c r="B82" s="12" t="s">
        <v>23</v>
      </c>
      <c r="C82" s="13">
        <v>25554</v>
      </c>
      <c r="D82" s="13">
        <v>1438</v>
      </c>
      <c r="E82" s="13">
        <v>10932</v>
      </c>
      <c r="F82" s="13">
        <v>141772</v>
      </c>
      <c r="G82" s="13">
        <v>102056346</v>
      </c>
    </row>
    <row r="83" spans="2:7" x14ac:dyDescent="0.2">
      <c r="B83" s="12" t="s">
        <v>24</v>
      </c>
      <c r="C83" s="13">
        <v>1484</v>
      </c>
      <c r="D83" s="13">
        <v>12</v>
      </c>
      <c r="E83" s="13">
        <v>0</v>
      </c>
      <c r="F83" s="13">
        <v>5430</v>
      </c>
      <c r="G83" s="13">
        <v>0</v>
      </c>
    </row>
    <row r="84" spans="2:7" x14ac:dyDescent="0.2">
      <c r="B84" s="12" t="s">
        <v>25</v>
      </c>
      <c r="C84" s="13">
        <v>2058</v>
      </c>
      <c r="D84" s="13">
        <v>3</v>
      </c>
      <c r="E84" s="13">
        <v>0</v>
      </c>
      <c r="F84" s="13">
        <v>7274</v>
      </c>
      <c r="G84" s="13">
        <v>0</v>
      </c>
    </row>
    <row r="85" spans="2:7" x14ac:dyDescent="0.2">
      <c r="B85" s="12" t="s">
        <v>26</v>
      </c>
      <c r="C85" s="13">
        <v>4003</v>
      </c>
      <c r="D85" s="13">
        <v>118</v>
      </c>
      <c r="E85" s="13">
        <v>1120</v>
      </c>
      <c r="F85" s="13">
        <v>20760</v>
      </c>
      <c r="G85" s="13">
        <v>22536644</v>
      </c>
    </row>
    <row r="86" spans="2:7" x14ac:dyDescent="0.2">
      <c r="B86" s="12" t="s">
        <v>27</v>
      </c>
      <c r="C86" s="13">
        <v>6722</v>
      </c>
      <c r="D86" s="13">
        <v>150</v>
      </c>
      <c r="E86" s="13">
        <v>0</v>
      </c>
      <c r="F86" s="13">
        <v>26849</v>
      </c>
      <c r="G86" s="13">
        <v>0</v>
      </c>
    </row>
    <row r="87" spans="2:7" x14ac:dyDescent="0.2">
      <c r="B87" s="12" t="s">
        <v>28</v>
      </c>
      <c r="C87" s="13">
        <v>106</v>
      </c>
      <c r="D87" s="13">
        <v>0</v>
      </c>
      <c r="E87" s="13">
        <v>0</v>
      </c>
      <c r="F87" s="13">
        <v>370</v>
      </c>
      <c r="G87" s="13">
        <v>0</v>
      </c>
    </row>
    <row r="88" spans="2:7" x14ac:dyDescent="0.2">
      <c r="B88" s="12" t="s">
        <v>29</v>
      </c>
      <c r="C88" s="13">
        <v>138</v>
      </c>
      <c r="D88" s="13">
        <v>1</v>
      </c>
      <c r="E88" s="13">
        <v>0</v>
      </c>
      <c r="F88" s="13">
        <v>501</v>
      </c>
      <c r="G88" s="13">
        <v>0</v>
      </c>
    </row>
    <row r="89" spans="2:7" x14ac:dyDescent="0.2">
      <c r="B89" s="12" t="s">
        <v>30</v>
      </c>
      <c r="C89" s="13">
        <v>14832</v>
      </c>
      <c r="D89" s="13">
        <v>487</v>
      </c>
      <c r="E89" s="13">
        <v>1840</v>
      </c>
      <c r="F89" s="13">
        <v>69275</v>
      </c>
      <c r="G89" s="13">
        <v>28841918</v>
      </c>
    </row>
    <row r="90" spans="2:7" x14ac:dyDescent="0.2">
      <c r="B90" s="12" t="s">
        <v>31</v>
      </c>
      <c r="C90" s="13">
        <v>1153</v>
      </c>
      <c r="D90" s="13">
        <v>65</v>
      </c>
      <c r="E90" s="13">
        <v>0</v>
      </c>
      <c r="F90" s="13">
        <v>5617</v>
      </c>
      <c r="G90" s="13">
        <v>0</v>
      </c>
    </row>
    <row r="91" spans="2:7" x14ac:dyDescent="0.2">
      <c r="B91" s="12" t="s">
        <v>32</v>
      </c>
      <c r="C91" s="13">
        <v>136</v>
      </c>
      <c r="D91" s="13">
        <v>0</v>
      </c>
      <c r="E91" s="13">
        <v>0</v>
      </c>
      <c r="F91" s="13">
        <v>500</v>
      </c>
      <c r="G91" s="13">
        <v>0</v>
      </c>
    </row>
    <row r="92" spans="2:7" x14ac:dyDescent="0.2">
      <c r="B92" s="12" t="s">
        <v>33</v>
      </c>
      <c r="C92" s="13">
        <v>0</v>
      </c>
      <c r="D92" s="13">
        <v>107</v>
      </c>
      <c r="E92" s="13">
        <v>0</v>
      </c>
      <c r="F92" s="13">
        <v>2263</v>
      </c>
      <c r="G92" s="13">
        <v>0</v>
      </c>
    </row>
    <row r="93" spans="2:7" x14ac:dyDescent="0.2">
      <c r="B93" s="12" t="s">
        <v>34</v>
      </c>
      <c r="C93" s="13">
        <v>3188</v>
      </c>
      <c r="D93" s="13">
        <v>57</v>
      </c>
      <c r="E93" s="13">
        <v>37</v>
      </c>
      <c r="F93" s="13">
        <v>10509</v>
      </c>
      <c r="G93" s="13">
        <v>61620</v>
      </c>
    </row>
    <row r="94" spans="2:7" x14ac:dyDescent="0.2">
      <c r="B94" s="12" t="s">
        <v>35</v>
      </c>
      <c r="C94" s="13">
        <v>785</v>
      </c>
      <c r="D94" s="13">
        <v>3</v>
      </c>
      <c r="E94" s="13">
        <v>2</v>
      </c>
      <c r="F94" s="13">
        <v>2193</v>
      </c>
      <c r="G94" s="13">
        <v>4000</v>
      </c>
    </row>
    <row r="95" spans="2:7" x14ac:dyDescent="0.2">
      <c r="B95" s="12" t="s">
        <v>36</v>
      </c>
      <c r="C95" s="13">
        <v>62</v>
      </c>
      <c r="D95" s="13">
        <v>1</v>
      </c>
      <c r="E95" s="13">
        <v>0</v>
      </c>
      <c r="F95" s="13">
        <v>201</v>
      </c>
      <c r="G95" s="13">
        <v>0</v>
      </c>
    </row>
    <row r="96" spans="2:7" x14ac:dyDescent="0.2">
      <c r="B96" s="14" t="s">
        <v>37</v>
      </c>
      <c r="C96" s="13">
        <v>837</v>
      </c>
      <c r="D96" s="13">
        <v>31</v>
      </c>
      <c r="E96" s="13">
        <v>99</v>
      </c>
      <c r="F96" s="13">
        <v>4192</v>
      </c>
      <c r="G96" s="13">
        <v>256209.99999999997</v>
      </c>
    </row>
    <row r="97" spans="2:7" x14ac:dyDescent="0.2">
      <c r="B97" s="12" t="s">
        <v>38</v>
      </c>
      <c r="C97" s="13">
        <v>5553</v>
      </c>
      <c r="D97" s="13">
        <v>241</v>
      </c>
      <c r="E97" s="13">
        <v>34</v>
      </c>
      <c r="F97" s="13">
        <v>18519</v>
      </c>
      <c r="G97" s="13">
        <v>276761</v>
      </c>
    </row>
    <row r="98" spans="2:7" x14ac:dyDescent="0.2">
      <c r="B98" s="12" t="s">
        <v>39</v>
      </c>
      <c r="C98" s="13">
        <v>519</v>
      </c>
      <c r="D98" s="13">
        <v>5</v>
      </c>
      <c r="E98" s="13">
        <v>418</v>
      </c>
      <c r="F98" s="13">
        <v>2177</v>
      </c>
      <c r="G98" s="13">
        <v>1519297</v>
      </c>
    </row>
    <row r="99" spans="2:7" x14ac:dyDescent="0.2">
      <c r="B99" s="12" t="s">
        <v>40</v>
      </c>
      <c r="C99" s="13">
        <v>34</v>
      </c>
      <c r="D99" s="13">
        <v>0</v>
      </c>
      <c r="E99" s="13">
        <v>0</v>
      </c>
      <c r="F99" s="13">
        <v>112</v>
      </c>
      <c r="G99" s="13">
        <v>0</v>
      </c>
    </row>
    <row r="100" spans="2:7" x14ac:dyDescent="0.2">
      <c r="B100" s="12" t="s">
        <v>41</v>
      </c>
      <c r="C100" s="13">
        <v>33</v>
      </c>
      <c r="D100" s="13">
        <v>0</v>
      </c>
      <c r="E100" s="13">
        <v>0</v>
      </c>
      <c r="F100" s="13">
        <v>102</v>
      </c>
      <c r="G100" s="13">
        <v>0</v>
      </c>
    </row>
    <row r="101" spans="2:7" x14ac:dyDescent="0.2">
      <c r="B101" s="12" t="s">
        <v>42</v>
      </c>
      <c r="C101" s="13">
        <v>362</v>
      </c>
      <c r="D101" s="13">
        <v>0</v>
      </c>
      <c r="E101" s="13">
        <v>0</v>
      </c>
      <c r="F101" s="13">
        <v>1052</v>
      </c>
      <c r="G101" s="13">
        <v>0</v>
      </c>
    </row>
    <row r="102" spans="2:7" x14ac:dyDescent="0.2">
      <c r="B102" s="12" t="s">
        <v>43</v>
      </c>
      <c r="C102" s="13">
        <v>233</v>
      </c>
      <c r="D102" s="13">
        <v>5</v>
      </c>
      <c r="E102" s="13">
        <v>0</v>
      </c>
      <c r="F102" s="13">
        <v>731</v>
      </c>
      <c r="G102" s="13">
        <v>0</v>
      </c>
    </row>
    <row r="103" spans="2:7" x14ac:dyDescent="0.2">
      <c r="B103" s="12" t="s">
        <v>44</v>
      </c>
      <c r="C103" s="13">
        <v>212</v>
      </c>
      <c r="D103" s="13">
        <v>0</v>
      </c>
      <c r="E103" s="13">
        <v>0</v>
      </c>
      <c r="F103" s="13">
        <v>700</v>
      </c>
      <c r="G103" s="13">
        <v>0</v>
      </c>
    </row>
    <row r="104" spans="2:7" x14ac:dyDescent="0.2">
      <c r="B104" s="12" t="s">
        <v>45</v>
      </c>
      <c r="C104" s="13">
        <v>0</v>
      </c>
      <c r="D104" s="13">
        <v>0</v>
      </c>
      <c r="E104" s="13">
        <v>0</v>
      </c>
      <c r="F104" s="13">
        <v>0</v>
      </c>
      <c r="G104" s="13">
        <v>0</v>
      </c>
    </row>
    <row r="105" spans="2:7" x14ac:dyDescent="0.2">
      <c r="B105" s="12" t="s">
        <v>46</v>
      </c>
      <c r="C105" s="13">
        <v>145</v>
      </c>
      <c r="D105" s="13">
        <v>0</v>
      </c>
      <c r="E105" s="13">
        <v>0</v>
      </c>
      <c r="F105" s="13">
        <v>468</v>
      </c>
      <c r="G105" s="13">
        <v>0</v>
      </c>
    </row>
    <row r="106" spans="2:7" x14ac:dyDescent="0.2">
      <c r="B106" s="12" t="s">
        <v>47</v>
      </c>
      <c r="C106" s="13">
        <v>10410</v>
      </c>
      <c r="D106" s="13">
        <v>191</v>
      </c>
      <c r="E106" s="13">
        <v>40</v>
      </c>
      <c r="F106" s="13">
        <v>30679</v>
      </c>
      <c r="G106" s="13">
        <v>61426</v>
      </c>
    </row>
    <row r="107" spans="2:7" x14ac:dyDescent="0.2">
      <c r="B107" s="12" t="s">
        <v>48</v>
      </c>
      <c r="C107" s="13">
        <v>14740</v>
      </c>
      <c r="D107" s="13">
        <v>232</v>
      </c>
      <c r="E107" s="13">
        <v>3084</v>
      </c>
      <c r="F107" s="13">
        <v>59831</v>
      </c>
      <c r="G107" s="13">
        <v>30506040</v>
      </c>
    </row>
    <row r="108" spans="2:7" x14ac:dyDescent="0.2">
      <c r="B108" s="12" t="s">
        <v>49</v>
      </c>
      <c r="C108" s="13">
        <v>12381</v>
      </c>
      <c r="D108" s="13">
        <v>232</v>
      </c>
      <c r="E108" s="13">
        <v>2171</v>
      </c>
      <c r="F108" s="13">
        <v>50612</v>
      </c>
      <c r="G108" s="13">
        <v>34170185</v>
      </c>
    </row>
    <row r="109" spans="2:7" x14ac:dyDescent="0.2">
      <c r="B109" s="12" t="s">
        <v>50</v>
      </c>
      <c r="C109" s="13">
        <v>2080</v>
      </c>
      <c r="D109" s="13">
        <v>17</v>
      </c>
      <c r="E109" s="13">
        <v>0</v>
      </c>
      <c r="F109" s="13">
        <v>5870</v>
      </c>
      <c r="G109" s="13">
        <v>0</v>
      </c>
    </row>
    <row r="110" spans="2:7" x14ac:dyDescent="0.2">
      <c r="B110" s="12" t="s">
        <v>51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</row>
    <row r="111" spans="2:7" x14ac:dyDescent="0.2">
      <c r="B111" s="15" t="s">
        <v>52</v>
      </c>
      <c r="C111" s="16">
        <v>969</v>
      </c>
      <c r="D111" s="16">
        <v>839</v>
      </c>
      <c r="E111" s="16">
        <v>0</v>
      </c>
      <c r="F111" s="16">
        <v>13050</v>
      </c>
      <c r="G111" s="16">
        <v>0</v>
      </c>
    </row>
    <row r="112" spans="2:7" x14ac:dyDescent="0.2">
      <c r="B112" s="17" t="s">
        <v>53</v>
      </c>
      <c r="C112" s="18">
        <f>SUM(C71:C111)</f>
        <v>138080</v>
      </c>
      <c r="D112" s="18">
        <f>SUM(D71:D111)</f>
        <v>23165</v>
      </c>
      <c r="E112" s="18">
        <f>SUM(E71:E111)</f>
        <v>31090</v>
      </c>
      <c r="F112" s="18">
        <f>SUM(F71:F111)</f>
        <v>815730</v>
      </c>
      <c r="G112" s="18">
        <f>SUM(G71:G111)</f>
        <v>405393493.71000004</v>
      </c>
    </row>
    <row r="113" spans="2:7" x14ac:dyDescent="0.2">
      <c r="B113" s="19"/>
      <c r="C113" s="2"/>
      <c r="D113" s="2"/>
      <c r="E113" s="2"/>
      <c r="F113" s="2"/>
      <c r="G113" s="2"/>
    </row>
    <row r="114" spans="2:7" x14ac:dyDescent="0.2">
      <c r="B114" s="1"/>
      <c r="C114" s="2"/>
      <c r="D114" s="2"/>
      <c r="E114" s="2"/>
      <c r="F114" s="2"/>
      <c r="G114" s="2"/>
    </row>
    <row r="115" spans="2:7" x14ac:dyDescent="0.2">
      <c r="B115" s="1" t="s">
        <v>64</v>
      </c>
      <c r="C115" s="2"/>
      <c r="D115" s="2"/>
      <c r="E115" s="2"/>
      <c r="F115" s="2"/>
      <c r="G115" s="2"/>
    </row>
    <row r="116" spans="2:7" x14ac:dyDescent="0.2">
      <c r="B116" s="152" t="s">
        <v>4</v>
      </c>
      <c r="C116" s="154" t="s">
        <v>54</v>
      </c>
      <c r="D116" s="155"/>
      <c r="E116" s="156"/>
      <c r="F116" s="4"/>
      <c r="G116" s="4"/>
    </row>
    <row r="117" spans="2:7" x14ac:dyDescent="0.2">
      <c r="B117" s="153"/>
      <c r="C117" s="8" t="s">
        <v>55</v>
      </c>
      <c r="D117" s="8" t="s">
        <v>56</v>
      </c>
      <c r="E117" s="9" t="s">
        <v>57</v>
      </c>
      <c r="F117" s="4"/>
      <c r="G117" s="4"/>
    </row>
    <row r="118" spans="2:7" x14ac:dyDescent="0.2">
      <c r="B118" s="20" t="s">
        <v>58</v>
      </c>
      <c r="C118" s="21">
        <v>0</v>
      </c>
      <c r="D118" s="21">
        <v>0</v>
      </c>
      <c r="E118" s="21">
        <v>0</v>
      </c>
      <c r="F118" s="26"/>
      <c r="G118" s="4"/>
    </row>
    <row r="119" spans="2:7" x14ac:dyDescent="0.2">
      <c r="B119" s="12" t="s">
        <v>59</v>
      </c>
      <c r="C119" s="13">
        <v>0</v>
      </c>
      <c r="D119" s="13">
        <v>0</v>
      </c>
      <c r="E119" s="13">
        <v>0</v>
      </c>
      <c r="F119" s="26"/>
      <c r="G119" s="4"/>
    </row>
    <row r="120" spans="2:7" x14ac:dyDescent="0.2">
      <c r="B120" s="12" t="s">
        <v>60</v>
      </c>
      <c r="C120" s="13">
        <v>52</v>
      </c>
      <c r="D120" s="13">
        <v>121</v>
      </c>
      <c r="E120" s="13">
        <v>21197178</v>
      </c>
      <c r="F120" s="26"/>
      <c r="G120" s="4"/>
    </row>
    <row r="121" spans="2:7" x14ac:dyDescent="0.2">
      <c r="B121" s="22" t="s">
        <v>61</v>
      </c>
      <c r="C121" s="23">
        <v>0</v>
      </c>
      <c r="D121" s="23">
        <v>0</v>
      </c>
      <c r="E121" s="23">
        <v>0</v>
      </c>
      <c r="F121" s="26"/>
      <c r="G121" s="4"/>
    </row>
    <row r="122" spans="2:7" x14ac:dyDescent="0.2">
      <c r="B122" s="17" t="s">
        <v>53</v>
      </c>
      <c r="C122" s="18">
        <f>SUM(C118:C121)</f>
        <v>52</v>
      </c>
      <c r="D122" s="18">
        <f>SUM(D118:D121)</f>
        <v>121</v>
      </c>
      <c r="E122" s="18">
        <f>SUM(E118:E121)</f>
        <v>21197178</v>
      </c>
      <c r="F122" s="4"/>
      <c r="G122" s="4"/>
    </row>
    <row r="123" spans="2:7" x14ac:dyDescent="0.2">
      <c r="B123" s="19" t="s">
        <v>62</v>
      </c>
      <c r="C123" s="24"/>
      <c r="D123" s="24"/>
      <c r="E123" s="24"/>
      <c r="F123" s="24"/>
      <c r="G123" s="24"/>
    </row>
  </sheetData>
  <mergeCells count="8">
    <mergeCell ref="B54:B55"/>
    <mergeCell ref="C54:E54"/>
    <mergeCell ref="B7:B8"/>
    <mergeCell ref="C7:E7"/>
    <mergeCell ref="B116:B117"/>
    <mergeCell ref="C116:E116"/>
    <mergeCell ref="B69:B70"/>
    <mergeCell ref="C69:E69"/>
  </mergeCells>
  <phoneticPr fontId="0" type="noConversion"/>
  <pageMargins left="0.75" right="0.75" top="1" bottom="1" header="0" footer="0"/>
  <pageSetup paperSize="12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workbookViewId="0">
      <pane ySplit="5" topLeftCell="A6" activePane="bottomLeft" state="frozen"/>
      <selection pane="bottomLeft" activeCell="A6" sqref="A6"/>
    </sheetView>
  </sheetViews>
  <sheetFormatPr baseColWidth="10" defaultRowHeight="15" x14ac:dyDescent="0.25"/>
  <cols>
    <col min="1" max="1" width="32.42578125" style="100" bestFit="1" customWidth="1"/>
    <col min="2" max="2" width="11.42578125" style="100"/>
    <col min="3" max="3" width="22.42578125" style="100" bestFit="1" customWidth="1"/>
    <col min="4" max="4" width="18.7109375" style="100" bestFit="1" customWidth="1"/>
    <col min="5" max="5" width="14.28515625" style="100" bestFit="1" customWidth="1"/>
    <col min="6" max="6" width="14.7109375" style="100" bestFit="1" customWidth="1"/>
    <col min="7" max="7" width="11.42578125" style="100"/>
    <col min="8" max="8" width="22.42578125" style="100" bestFit="1" customWidth="1"/>
    <col min="9" max="9" width="18.7109375" style="100" bestFit="1" customWidth="1"/>
    <col min="10" max="10" width="14.28515625" style="100" bestFit="1" customWidth="1"/>
    <col min="11" max="11" width="14.7109375" style="100" bestFit="1" customWidth="1"/>
    <col min="12" max="16384" width="11.42578125" style="100"/>
  </cols>
  <sheetData>
    <row r="1" spans="1:11" x14ac:dyDescent="0.25">
      <c r="A1" s="118" t="s">
        <v>124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3" spans="1:11" x14ac:dyDescent="0.25">
      <c r="B3" s="119" t="s">
        <v>91</v>
      </c>
      <c r="C3" s="119"/>
      <c r="D3" s="119"/>
      <c r="E3" s="119"/>
      <c r="F3" s="119"/>
      <c r="G3" s="120" t="s">
        <v>92</v>
      </c>
      <c r="H3" s="120"/>
      <c r="I3" s="120"/>
      <c r="J3" s="120"/>
      <c r="K3" s="120"/>
    </row>
    <row r="4" spans="1:11" x14ac:dyDescent="0.25">
      <c r="A4" s="101"/>
      <c r="B4" s="121" t="s">
        <v>93</v>
      </c>
      <c r="C4" s="121"/>
      <c r="D4" s="121"/>
      <c r="E4" s="121"/>
      <c r="F4" s="102"/>
      <c r="G4" s="122" t="s">
        <v>93</v>
      </c>
      <c r="H4" s="122"/>
      <c r="I4" s="122"/>
      <c r="J4" s="122"/>
      <c r="K4" s="103"/>
    </row>
    <row r="5" spans="1:11" x14ac:dyDescent="0.25">
      <c r="A5" s="104" t="s">
        <v>94</v>
      </c>
      <c r="B5" s="105" t="s">
        <v>8</v>
      </c>
      <c r="C5" s="105" t="s">
        <v>95</v>
      </c>
      <c r="D5" s="105" t="s">
        <v>96</v>
      </c>
      <c r="E5" s="105" t="s">
        <v>97</v>
      </c>
      <c r="F5" s="106" t="s">
        <v>98</v>
      </c>
      <c r="G5" s="107" t="s">
        <v>8</v>
      </c>
      <c r="H5" s="107" t="s">
        <v>95</v>
      </c>
      <c r="I5" s="107" t="s">
        <v>96</v>
      </c>
      <c r="J5" s="107" t="s">
        <v>97</v>
      </c>
      <c r="K5" s="108" t="s">
        <v>98</v>
      </c>
    </row>
    <row r="6" spans="1:11" x14ac:dyDescent="0.25">
      <c r="A6" s="109" t="s">
        <v>99</v>
      </c>
      <c r="B6" s="110">
        <v>76614</v>
      </c>
      <c r="C6" s="110">
        <v>18886</v>
      </c>
      <c r="D6" s="110">
        <v>35828</v>
      </c>
      <c r="E6" s="110">
        <v>519505</v>
      </c>
      <c r="F6" s="110">
        <v>553649071.60000002</v>
      </c>
      <c r="G6" s="110">
        <v>72203</v>
      </c>
      <c r="H6" s="110">
        <v>18930</v>
      </c>
      <c r="I6" s="110">
        <v>44396</v>
      </c>
      <c r="J6" s="110">
        <v>506257</v>
      </c>
      <c r="K6" s="110">
        <v>604270119.20000005</v>
      </c>
    </row>
    <row r="7" spans="1:11" x14ac:dyDescent="0.25">
      <c r="A7" s="111" t="s">
        <v>100</v>
      </c>
      <c r="B7" s="112">
        <v>28</v>
      </c>
      <c r="C7" s="112">
        <v>2</v>
      </c>
      <c r="D7" s="112">
        <v>90</v>
      </c>
      <c r="E7" s="112">
        <v>221</v>
      </c>
      <c r="F7" s="112">
        <v>58042</v>
      </c>
      <c r="G7" s="112">
        <v>23</v>
      </c>
      <c r="H7" s="112">
        <v>1</v>
      </c>
      <c r="I7" s="112">
        <v>23</v>
      </c>
      <c r="J7" s="112">
        <v>105</v>
      </c>
      <c r="K7" s="112">
        <v>420994</v>
      </c>
    </row>
    <row r="8" spans="1:11" x14ac:dyDescent="0.25">
      <c r="A8" s="111" t="s">
        <v>14</v>
      </c>
      <c r="B8" s="112">
        <v>20252</v>
      </c>
      <c r="C8" s="112">
        <v>14273</v>
      </c>
      <c r="D8" s="112">
        <v>2357</v>
      </c>
      <c r="E8" s="112">
        <v>211867</v>
      </c>
      <c r="F8" s="112">
        <v>21440571.200000003</v>
      </c>
      <c r="G8" s="112">
        <v>19854</v>
      </c>
      <c r="H8" s="112">
        <v>14211</v>
      </c>
      <c r="I8" s="112">
        <v>2316</v>
      </c>
      <c r="J8" s="112">
        <v>203770</v>
      </c>
      <c r="K8" s="112">
        <v>17543218.799999997</v>
      </c>
    </row>
    <row r="9" spans="1:11" x14ac:dyDescent="0.25">
      <c r="A9" s="111" t="s">
        <v>15</v>
      </c>
      <c r="B9" s="112">
        <v>526</v>
      </c>
      <c r="C9" s="112">
        <v>328</v>
      </c>
      <c r="D9" s="112">
        <v>8185</v>
      </c>
      <c r="E9" s="112">
        <v>22465</v>
      </c>
      <c r="F9" s="112">
        <v>87611897.400000006</v>
      </c>
      <c r="G9" s="112">
        <v>544</v>
      </c>
      <c r="H9" s="112">
        <v>485</v>
      </c>
      <c r="I9" s="112">
        <v>16956</v>
      </c>
      <c r="J9" s="112">
        <v>34160</v>
      </c>
      <c r="K9" s="112">
        <v>317849278.39999998</v>
      </c>
    </row>
    <row r="10" spans="1:11" x14ac:dyDescent="0.25">
      <c r="A10" s="111" t="s">
        <v>16</v>
      </c>
      <c r="B10" s="112">
        <v>302</v>
      </c>
      <c r="C10" s="112">
        <v>636</v>
      </c>
      <c r="D10" s="112">
        <v>2194</v>
      </c>
      <c r="E10" s="112">
        <v>24008</v>
      </c>
      <c r="F10" s="112">
        <v>7627152</v>
      </c>
      <c r="G10" s="112">
        <v>281</v>
      </c>
      <c r="H10" s="112">
        <v>673</v>
      </c>
      <c r="I10" s="112">
        <v>1759</v>
      </c>
      <c r="J10" s="112">
        <v>24063</v>
      </c>
      <c r="K10" s="112">
        <v>26753452</v>
      </c>
    </row>
    <row r="11" spans="1:11" x14ac:dyDescent="0.25">
      <c r="A11" s="111" t="s">
        <v>101</v>
      </c>
      <c r="B11" s="112">
        <v>349</v>
      </c>
      <c r="C11" s="112">
        <v>28</v>
      </c>
      <c r="D11" s="112">
        <v>67</v>
      </c>
      <c r="E11" s="112">
        <v>2112</v>
      </c>
      <c r="F11" s="112">
        <v>197734</v>
      </c>
      <c r="G11" s="112">
        <v>268</v>
      </c>
      <c r="H11" s="112">
        <v>26</v>
      </c>
      <c r="I11" s="112">
        <v>243</v>
      </c>
      <c r="J11" s="112">
        <v>1697</v>
      </c>
      <c r="K11" s="112">
        <v>5518183</v>
      </c>
    </row>
    <row r="12" spans="1:11" x14ac:dyDescent="0.25">
      <c r="A12" s="111" t="s">
        <v>102</v>
      </c>
      <c r="B12" s="112">
        <v>0</v>
      </c>
      <c r="C12" s="112">
        <v>0</v>
      </c>
      <c r="D12" s="112">
        <v>0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</row>
    <row r="13" spans="1:11" x14ac:dyDescent="0.25">
      <c r="A13" s="111" t="s">
        <v>103</v>
      </c>
      <c r="B13" s="112">
        <v>79</v>
      </c>
      <c r="C13" s="112">
        <v>2</v>
      </c>
      <c r="D13" s="112">
        <v>62</v>
      </c>
      <c r="E13" s="112">
        <v>272</v>
      </c>
      <c r="F13" s="112">
        <v>221935</v>
      </c>
      <c r="G13" s="112">
        <v>64</v>
      </c>
      <c r="H13" s="112">
        <v>2</v>
      </c>
      <c r="I13" s="112">
        <v>98</v>
      </c>
      <c r="J13" s="112">
        <v>242</v>
      </c>
      <c r="K13" s="112">
        <v>1078286</v>
      </c>
    </row>
    <row r="14" spans="1:11" x14ac:dyDescent="0.25">
      <c r="A14" s="111" t="s">
        <v>67</v>
      </c>
      <c r="B14" s="112">
        <v>771</v>
      </c>
      <c r="C14" s="112">
        <v>121</v>
      </c>
      <c r="D14" s="112">
        <v>242</v>
      </c>
      <c r="E14" s="112">
        <v>5031</v>
      </c>
      <c r="F14" s="112">
        <v>5157002</v>
      </c>
      <c r="G14" s="112">
        <v>749</v>
      </c>
      <c r="H14" s="112">
        <v>122</v>
      </c>
      <c r="I14" s="112">
        <v>1140</v>
      </c>
      <c r="J14" s="112">
        <v>6061</v>
      </c>
      <c r="K14" s="112">
        <v>18492561</v>
      </c>
    </row>
    <row r="15" spans="1:11" x14ac:dyDescent="0.25">
      <c r="A15" s="111" t="s">
        <v>20</v>
      </c>
      <c r="B15" s="112">
        <v>150</v>
      </c>
      <c r="C15" s="112">
        <v>0</v>
      </c>
      <c r="D15" s="112">
        <v>0</v>
      </c>
      <c r="E15" s="112">
        <v>335</v>
      </c>
      <c r="F15" s="112">
        <v>0</v>
      </c>
      <c r="G15" s="112">
        <v>169</v>
      </c>
      <c r="H15" s="112">
        <v>0</v>
      </c>
      <c r="I15" s="112">
        <v>7</v>
      </c>
      <c r="J15" s="112">
        <v>372</v>
      </c>
      <c r="K15" s="112">
        <v>190000</v>
      </c>
    </row>
    <row r="16" spans="1:11" x14ac:dyDescent="0.25">
      <c r="A16" s="111" t="s">
        <v>21</v>
      </c>
      <c r="B16" s="112">
        <v>0</v>
      </c>
      <c r="C16" s="112">
        <v>0</v>
      </c>
      <c r="D16" s="112">
        <v>0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</row>
    <row r="17" spans="1:11" x14ac:dyDescent="0.25">
      <c r="A17" s="111" t="s">
        <v>22</v>
      </c>
      <c r="B17" s="112">
        <v>17</v>
      </c>
      <c r="C17" s="112">
        <v>0</v>
      </c>
      <c r="D17" s="112">
        <v>0</v>
      </c>
      <c r="E17" s="112">
        <v>40</v>
      </c>
      <c r="F17" s="112">
        <v>0</v>
      </c>
      <c r="G17" s="112">
        <v>6</v>
      </c>
      <c r="H17" s="112">
        <v>0</v>
      </c>
      <c r="I17" s="112">
        <v>0</v>
      </c>
      <c r="J17" s="112">
        <v>13</v>
      </c>
      <c r="K17" s="112">
        <v>0</v>
      </c>
    </row>
    <row r="18" spans="1:11" x14ac:dyDescent="0.25">
      <c r="A18" s="111" t="s">
        <v>23</v>
      </c>
      <c r="B18" s="112">
        <v>13882</v>
      </c>
      <c r="C18" s="112">
        <v>1159</v>
      </c>
      <c r="D18" s="112">
        <v>12742</v>
      </c>
      <c r="E18" s="112">
        <v>88072</v>
      </c>
      <c r="F18" s="112">
        <v>281220428</v>
      </c>
      <c r="G18" s="112">
        <v>11888</v>
      </c>
      <c r="H18" s="112">
        <v>1102</v>
      </c>
      <c r="I18" s="112">
        <v>11731</v>
      </c>
      <c r="J18" s="112">
        <v>76120</v>
      </c>
      <c r="K18" s="112">
        <v>97473124</v>
      </c>
    </row>
    <row r="19" spans="1:11" x14ac:dyDescent="0.25">
      <c r="A19" s="111" t="s">
        <v>24</v>
      </c>
      <c r="B19" s="112">
        <v>0</v>
      </c>
      <c r="C19" s="112">
        <v>0</v>
      </c>
      <c r="D19" s="112">
        <v>0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</row>
    <row r="20" spans="1:11" x14ac:dyDescent="0.25">
      <c r="A20" s="111" t="s">
        <v>25</v>
      </c>
      <c r="B20" s="112">
        <v>865</v>
      </c>
      <c r="C20" s="112">
        <v>6</v>
      </c>
      <c r="D20" s="112">
        <v>0</v>
      </c>
      <c r="E20" s="112">
        <v>2684</v>
      </c>
      <c r="F20" s="112">
        <v>0</v>
      </c>
      <c r="G20" s="112">
        <v>846</v>
      </c>
      <c r="H20" s="112">
        <v>6</v>
      </c>
      <c r="I20" s="112">
        <v>0</v>
      </c>
      <c r="J20" s="112">
        <v>2700</v>
      </c>
      <c r="K20" s="112">
        <v>0</v>
      </c>
    </row>
    <row r="21" spans="1:11" x14ac:dyDescent="0.25">
      <c r="A21" s="111" t="s">
        <v>26</v>
      </c>
      <c r="B21" s="112">
        <v>1986</v>
      </c>
      <c r="C21" s="112">
        <v>109</v>
      </c>
      <c r="D21" s="112">
        <v>1210</v>
      </c>
      <c r="E21" s="112">
        <v>11872</v>
      </c>
      <c r="F21" s="112">
        <v>29899270</v>
      </c>
      <c r="G21" s="112">
        <v>1911</v>
      </c>
      <c r="H21" s="112">
        <v>104</v>
      </c>
      <c r="I21" s="112">
        <v>1108</v>
      </c>
      <c r="J21" s="112">
        <v>11255</v>
      </c>
      <c r="K21" s="112">
        <v>2499446</v>
      </c>
    </row>
    <row r="22" spans="1:11" x14ac:dyDescent="0.25">
      <c r="A22" s="111" t="s">
        <v>27</v>
      </c>
      <c r="B22" s="112">
        <v>2559</v>
      </c>
      <c r="C22" s="112">
        <v>128</v>
      </c>
      <c r="D22" s="112">
        <v>0</v>
      </c>
      <c r="E22" s="112">
        <v>10815</v>
      </c>
      <c r="F22" s="112">
        <v>0</v>
      </c>
      <c r="G22" s="112">
        <v>2338</v>
      </c>
      <c r="H22" s="112">
        <v>118</v>
      </c>
      <c r="I22" s="112">
        <v>0</v>
      </c>
      <c r="J22" s="112">
        <v>9735</v>
      </c>
      <c r="K22" s="112">
        <v>0</v>
      </c>
    </row>
    <row r="23" spans="1:11" x14ac:dyDescent="0.25">
      <c r="A23" s="111" t="s">
        <v>28</v>
      </c>
      <c r="B23" s="112">
        <v>0</v>
      </c>
      <c r="C23" s="112">
        <v>0</v>
      </c>
      <c r="D23" s="112">
        <v>0</v>
      </c>
      <c r="E23" s="112">
        <v>0</v>
      </c>
      <c r="F23" s="112">
        <v>0</v>
      </c>
      <c r="G23" s="112">
        <v>0</v>
      </c>
      <c r="H23" s="112">
        <v>0</v>
      </c>
      <c r="I23" s="112">
        <v>0</v>
      </c>
      <c r="J23" s="112">
        <v>0</v>
      </c>
      <c r="K23" s="112">
        <v>0</v>
      </c>
    </row>
    <row r="24" spans="1:11" x14ac:dyDescent="0.25">
      <c r="A24" s="111" t="s">
        <v>104</v>
      </c>
      <c r="B24" s="112">
        <v>54</v>
      </c>
      <c r="C24" s="112">
        <v>1</v>
      </c>
      <c r="D24" s="112">
        <v>0</v>
      </c>
      <c r="E24" s="112">
        <v>195</v>
      </c>
      <c r="F24" s="112">
        <v>0</v>
      </c>
      <c r="G24" s="112">
        <v>51</v>
      </c>
      <c r="H24" s="112">
        <v>0</v>
      </c>
      <c r="I24" s="112">
        <v>0</v>
      </c>
      <c r="J24" s="112">
        <v>176</v>
      </c>
      <c r="K24" s="112">
        <v>0</v>
      </c>
    </row>
    <row r="25" spans="1:11" x14ac:dyDescent="0.25">
      <c r="A25" s="111" t="s">
        <v>105</v>
      </c>
      <c r="B25" s="112">
        <v>7291</v>
      </c>
      <c r="C25" s="112">
        <v>387</v>
      </c>
      <c r="D25" s="112">
        <v>1271</v>
      </c>
      <c r="E25" s="112">
        <v>34795</v>
      </c>
      <c r="F25" s="112">
        <v>7219856</v>
      </c>
      <c r="G25" s="112">
        <v>6274</v>
      </c>
      <c r="H25" s="112">
        <v>370</v>
      </c>
      <c r="I25" s="112">
        <v>1687</v>
      </c>
      <c r="J25" s="112">
        <v>31379</v>
      </c>
      <c r="K25" s="112">
        <v>29379772</v>
      </c>
    </row>
    <row r="26" spans="1:11" x14ac:dyDescent="0.25">
      <c r="A26" s="111" t="s">
        <v>106</v>
      </c>
      <c r="B26" s="112">
        <v>182</v>
      </c>
      <c r="C26" s="112">
        <v>10</v>
      </c>
      <c r="D26" s="112">
        <v>0</v>
      </c>
      <c r="E26" s="112">
        <v>701</v>
      </c>
      <c r="F26" s="112">
        <v>0</v>
      </c>
      <c r="G26" s="112">
        <v>247</v>
      </c>
      <c r="H26" s="112">
        <v>10</v>
      </c>
      <c r="I26" s="112">
        <v>0</v>
      </c>
      <c r="J26" s="112">
        <v>774</v>
      </c>
      <c r="K26" s="112">
        <v>0</v>
      </c>
    </row>
    <row r="27" spans="1:11" x14ac:dyDescent="0.25">
      <c r="A27" s="111" t="s">
        <v>107</v>
      </c>
      <c r="B27" s="112">
        <v>0</v>
      </c>
      <c r="C27" s="112">
        <v>0</v>
      </c>
      <c r="D27" s="112">
        <v>0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</row>
    <row r="28" spans="1:11" x14ac:dyDescent="0.25">
      <c r="A28" s="111" t="s">
        <v>108</v>
      </c>
      <c r="B28" s="112">
        <v>0</v>
      </c>
      <c r="C28" s="112">
        <v>101</v>
      </c>
      <c r="D28" s="112">
        <v>0</v>
      </c>
      <c r="E28" s="112">
        <v>1431</v>
      </c>
      <c r="F28" s="112">
        <v>0</v>
      </c>
      <c r="G28" s="112">
        <v>0</v>
      </c>
      <c r="H28" s="112">
        <v>101</v>
      </c>
      <c r="I28" s="112">
        <v>0</v>
      </c>
      <c r="J28" s="112">
        <v>1872</v>
      </c>
      <c r="K28" s="112">
        <v>0</v>
      </c>
    </row>
    <row r="29" spans="1:11" x14ac:dyDescent="0.25">
      <c r="A29" s="111" t="s">
        <v>34</v>
      </c>
      <c r="B29" s="112">
        <v>1711</v>
      </c>
      <c r="C29" s="112">
        <v>36</v>
      </c>
      <c r="D29" s="112">
        <v>22</v>
      </c>
      <c r="E29" s="112">
        <v>4957</v>
      </c>
      <c r="F29" s="112">
        <v>330162</v>
      </c>
      <c r="G29" s="112">
        <v>1658</v>
      </c>
      <c r="H29" s="112">
        <v>36</v>
      </c>
      <c r="I29" s="112">
        <v>14</v>
      </c>
      <c r="J29" s="112">
        <v>4928</v>
      </c>
      <c r="K29" s="112">
        <v>3232</v>
      </c>
    </row>
    <row r="30" spans="1:11" x14ac:dyDescent="0.25">
      <c r="A30" s="111" t="s">
        <v>109</v>
      </c>
      <c r="B30" s="112">
        <v>562</v>
      </c>
      <c r="C30" s="112">
        <v>3</v>
      </c>
      <c r="D30" s="112">
        <v>0</v>
      </c>
      <c r="E30" s="112">
        <v>1305</v>
      </c>
      <c r="F30" s="112">
        <v>0</v>
      </c>
      <c r="G30" s="112">
        <v>569</v>
      </c>
      <c r="H30" s="112">
        <v>3</v>
      </c>
      <c r="I30" s="112">
        <v>0</v>
      </c>
      <c r="J30" s="112">
        <v>1323</v>
      </c>
      <c r="K30" s="112">
        <v>0</v>
      </c>
    </row>
    <row r="31" spans="1:11" x14ac:dyDescent="0.25">
      <c r="A31" s="111" t="s">
        <v>110</v>
      </c>
      <c r="B31" s="112">
        <v>25</v>
      </c>
      <c r="C31" s="112">
        <v>0</v>
      </c>
      <c r="D31" s="112">
        <v>0</v>
      </c>
      <c r="E31" s="112">
        <v>65</v>
      </c>
      <c r="F31" s="112">
        <v>0</v>
      </c>
      <c r="G31" s="112">
        <v>23</v>
      </c>
      <c r="H31" s="112">
        <v>0</v>
      </c>
      <c r="I31" s="112">
        <v>0</v>
      </c>
      <c r="J31" s="112">
        <v>60</v>
      </c>
      <c r="K31" s="112">
        <v>0</v>
      </c>
    </row>
    <row r="32" spans="1:11" x14ac:dyDescent="0.25">
      <c r="A32" s="111" t="s">
        <v>37</v>
      </c>
      <c r="B32" s="112">
        <v>340</v>
      </c>
      <c r="C32" s="112">
        <v>14</v>
      </c>
      <c r="D32" s="112">
        <v>56</v>
      </c>
      <c r="E32" s="112">
        <v>1557</v>
      </c>
      <c r="F32" s="112">
        <v>981927</v>
      </c>
      <c r="G32" s="112">
        <v>340</v>
      </c>
      <c r="H32" s="112">
        <v>14</v>
      </c>
      <c r="I32" s="112">
        <v>43</v>
      </c>
      <c r="J32" s="112">
        <v>1360</v>
      </c>
      <c r="K32" s="112">
        <v>56083</v>
      </c>
    </row>
    <row r="33" spans="1:11" x14ac:dyDescent="0.25">
      <c r="A33" s="111" t="s">
        <v>111</v>
      </c>
      <c r="B33" s="112">
        <v>2770</v>
      </c>
      <c r="C33" s="112">
        <v>170</v>
      </c>
      <c r="D33" s="112">
        <v>16</v>
      </c>
      <c r="E33" s="112">
        <v>8012</v>
      </c>
      <c r="F33" s="112">
        <v>194422</v>
      </c>
      <c r="G33" s="112">
        <v>2966</v>
      </c>
      <c r="H33" s="112">
        <v>172</v>
      </c>
      <c r="I33" s="112">
        <v>13</v>
      </c>
      <c r="J33" s="112">
        <v>8499</v>
      </c>
      <c r="K33" s="112">
        <v>11105</v>
      </c>
    </row>
    <row r="34" spans="1:11" x14ac:dyDescent="0.25">
      <c r="A34" s="111" t="s">
        <v>39</v>
      </c>
      <c r="B34" s="112">
        <v>408</v>
      </c>
      <c r="C34" s="112">
        <v>3</v>
      </c>
      <c r="D34" s="112">
        <v>433</v>
      </c>
      <c r="E34" s="112">
        <v>1742</v>
      </c>
      <c r="F34" s="112">
        <v>8695339</v>
      </c>
      <c r="G34" s="112">
        <v>407</v>
      </c>
      <c r="H34" s="112">
        <v>4</v>
      </c>
      <c r="I34" s="112">
        <v>418</v>
      </c>
      <c r="J34" s="112">
        <v>1683</v>
      </c>
      <c r="K34" s="112">
        <v>1406949</v>
      </c>
    </row>
    <row r="35" spans="1:11" x14ac:dyDescent="0.25">
      <c r="A35" s="111" t="s">
        <v>112</v>
      </c>
      <c r="B35" s="112">
        <v>17</v>
      </c>
      <c r="C35" s="112">
        <v>0</v>
      </c>
      <c r="D35" s="112">
        <v>0</v>
      </c>
      <c r="E35" s="112">
        <v>52</v>
      </c>
      <c r="F35" s="112">
        <v>0</v>
      </c>
      <c r="G35" s="112">
        <v>15</v>
      </c>
      <c r="H35" s="112">
        <v>0</v>
      </c>
      <c r="I35" s="112">
        <v>0</v>
      </c>
      <c r="J35" s="112">
        <v>43</v>
      </c>
      <c r="K35" s="112">
        <v>0</v>
      </c>
    </row>
    <row r="36" spans="1:11" x14ac:dyDescent="0.25">
      <c r="A36" s="111" t="s">
        <v>113</v>
      </c>
      <c r="B36" s="112">
        <v>3</v>
      </c>
      <c r="C36" s="112">
        <v>0</v>
      </c>
      <c r="D36" s="112">
        <v>0</v>
      </c>
      <c r="E36" s="112">
        <v>13</v>
      </c>
      <c r="F36" s="112">
        <v>0</v>
      </c>
      <c r="G36" s="112">
        <v>2</v>
      </c>
      <c r="H36" s="112">
        <v>0</v>
      </c>
      <c r="I36" s="112">
        <v>0</v>
      </c>
      <c r="J36" s="112">
        <v>8</v>
      </c>
      <c r="K36" s="112">
        <v>0</v>
      </c>
    </row>
    <row r="37" spans="1:11" x14ac:dyDescent="0.25">
      <c r="A37" s="111" t="s">
        <v>114</v>
      </c>
      <c r="B37" s="112">
        <v>199</v>
      </c>
      <c r="C37" s="112">
        <v>0</v>
      </c>
      <c r="D37" s="112">
        <v>0</v>
      </c>
      <c r="E37" s="112">
        <v>547</v>
      </c>
      <c r="F37" s="112">
        <v>0</v>
      </c>
      <c r="G37" s="112">
        <v>130</v>
      </c>
      <c r="H37" s="112">
        <v>0</v>
      </c>
      <c r="I37" s="112">
        <v>0</v>
      </c>
      <c r="J37" s="112">
        <v>354</v>
      </c>
      <c r="K37" s="112">
        <v>0</v>
      </c>
    </row>
    <row r="38" spans="1:11" x14ac:dyDescent="0.25">
      <c r="A38" s="111" t="s">
        <v>115</v>
      </c>
      <c r="B38" s="112">
        <v>54</v>
      </c>
      <c r="C38" s="112">
        <v>0</v>
      </c>
      <c r="D38" s="112">
        <v>0</v>
      </c>
      <c r="E38" s="112">
        <v>120</v>
      </c>
      <c r="F38" s="112">
        <v>0</v>
      </c>
      <c r="G38" s="112">
        <v>38</v>
      </c>
      <c r="H38" s="112">
        <v>1</v>
      </c>
      <c r="I38" s="112">
        <v>0</v>
      </c>
      <c r="J38" s="112">
        <v>98</v>
      </c>
      <c r="K38" s="112">
        <v>0</v>
      </c>
    </row>
    <row r="39" spans="1:11" x14ac:dyDescent="0.25">
      <c r="A39" s="111" t="s">
        <v>116</v>
      </c>
      <c r="B39" s="112">
        <v>49</v>
      </c>
      <c r="C39" s="112">
        <v>0</v>
      </c>
      <c r="D39" s="112">
        <v>0</v>
      </c>
      <c r="E39" s="112">
        <v>129</v>
      </c>
      <c r="F39" s="112">
        <v>0</v>
      </c>
      <c r="G39" s="112">
        <v>34</v>
      </c>
      <c r="H39" s="112">
        <v>0</v>
      </c>
      <c r="I39" s="112">
        <v>0</v>
      </c>
      <c r="J39" s="112">
        <v>98</v>
      </c>
      <c r="K39" s="112">
        <v>0</v>
      </c>
    </row>
    <row r="40" spans="1:11" x14ac:dyDescent="0.25">
      <c r="A40" s="111" t="s">
        <v>117</v>
      </c>
      <c r="B40" s="112">
        <v>0</v>
      </c>
      <c r="C40" s="112">
        <v>0</v>
      </c>
      <c r="D40" s="112">
        <v>0</v>
      </c>
      <c r="E40" s="112">
        <v>0</v>
      </c>
      <c r="F40" s="112">
        <v>0</v>
      </c>
      <c r="G40" s="112">
        <v>0</v>
      </c>
      <c r="H40" s="112">
        <v>0</v>
      </c>
      <c r="I40" s="112">
        <v>0</v>
      </c>
      <c r="J40" s="112">
        <v>0</v>
      </c>
      <c r="K40" s="112">
        <v>0</v>
      </c>
    </row>
    <row r="41" spans="1:11" x14ac:dyDescent="0.25">
      <c r="A41" s="111" t="s">
        <v>118</v>
      </c>
      <c r="B41" s="112">
        <v>155</v>
      </c>
      <c r="C41" s="112">
        <v>0</v>
      </c>
      <c r="D41" s="112">
        <v>0</v>
      </c>
      <c r="E41" s="112">
        <v>415</v>
      </c>
      <c r="F41" s="112">
        <v>0</v>
      </c>
      <c r="G41" s="112">
        <v>120</v>
      </c>
      <c r="H41" s="112">
        <v>0</v>
      </c>
      <c r="I41" s="112">
        <v>0</v>
      </c>
      <c r="J41" s="112">
        <v>323</v>
      </c>
      <c r="K41" s="112">
        <v>0</v>
      </c>
    </row>
    <row r="42" spans="1:11" x14ac:dyDescent="0.25">
      <c r="A42" s="111" t="s">
        <v>47</v>
      </c>
      <c r="B42" s="112">
        <v>9161</v>
      </c>
      <c r="C42" s="112">
        <v>272</v>
      </c>
      <c r="D42" s="112">
        <v>61</v>
      </c>
      <c r="E42" s="112">
        <v>23868</v>
      </c>
      <c r="F42" s="112">
        <v>1288234</v>
      </c>
      <c r="G42" s="112">
        <v>9166</v>
      </c>
      <c r="H42" s="112">
        <v>168</v>
      </c>
      <c r="I42" s="112">
        <v>39</v>
      </c>
      <c r="J42" s="112">
        <v>24250</v>
      </c>
      <c r="K42" s="112">
        <v>62453</v>
      </c>
    </row>
    <row r="43" spans="1:11" x14ac:dyDescent="0.25">
      <c r="A43" s="111" t="s">
        <v>48</v>
      </c>
      <c r="B43" s="112">
        <v>6778</v>
      </c>
      <c r="C43" s="112">
        <v>213</v>
      </c>
      <c r="D43" s="112">
        <v>3943</v>
      </c>
      <c r="E43" s="112">
        <v>30465</v>
      </c>
      <c r="F43" s="112">
        <v>65652930</v>
      </c>
      <c r="G43" s="112">
        <v>6343</v>
      </c>
      <c r="H43" s="112">
        <v>214</v>
      </c>
      <c r="I43" s="112">
        <v>4013</v>
      </c>
      <c r="J43" s="112">
        <v>28887</v>
      </c>
      <c r="K43" s="112">
        <v>41977313</v>
      </c>
    </row>
    <row r="44" spans="1:11" x14ac:dyDescent="0.25">
      <c r="A44" s="111" t="s">
        <v>49</v>
      </c>
      <c r="B44" s="112">
        <v>3045</v>
      </c>
      <c r="C44" s="112">
        <v>224</v>
      </c>
      <c r="D44" s="112">
        <v>2875</v>
      </c>
      <c r="E44" s="112">
        <v>17115</v>
      </c>
      <c r="F44" s="112">
        <v>35852166</v>
      </c>
      <c r="G44" s="112">
        <v>2922</v>
      </c>
      <c r="H44" s="112">
        <v>230</v>
      </c>
      <c r="I44" s="112">
        <v>2786</v>
      </c>
      <c r="J44" s="112">
        <v>16916</v>
      </c>
      <c r="K44" s="112">
        <v>43554665</v>
      </c>
    </row>
    <row r="45" spans="1:11" x14ac:dyDescent="0.25">
      <c r="A45" s="111" t="s">
        <v>50</v>
      </c>
      <c r="B45" s="112">
        <v>1641</v>
      </c>
      <c r="C45" s="112">
        <v>21</v>
      </c>
      <c r="D45" s="112">
        <v>2</v>
      </c>
      <c r="E45" s="112">
        <v>4359</v>
      </c>
      <c r="F45" s="112">
        <v>4</v>
      </c>
      <c r="G45" s="112">
        <v>1548</v>
      </c>
      <c r="H45" s="112">
        <v>14</v>
      </c>
      <c r="I45" s="112">
        <v>2</v>
      </c>
      <c r="J45" s="112">
        <v>4139</v>
      </c>
      <c r="K45" s="112">
        <v>4</v>
      </c>
    </row>
    <row r="46" spans="1:11" x14ac:dyDescent="0.25">
      <c r="A46" s="111" t="s">
        <v>119</v>
      </c>
      <c r="B46" s="112">
        <v>13</v>
      </c>
      <c r="C46" s="112">
        <v>0</v>
      </c>
      <c r="D46" s="112">
        <v>0</v>
      </c>
      <c r="E46" s="112">
        <v>28</v>
      </c>
      <c r="F46" s="112">
        <v>0</v>
      </c>
      <c r="G46" s="112">
        <v>24</v>
      </c>
      <c r="H46" s="112">
        <v>0</v>
      </c>
      <c r="I46" s="112">
        <v>0</v>
      </c>
      <c r="J46" s="112">
        <v>46</v>
      </c>
      <c r="K46" s="112">
        <v>0</v>
      </c>
    </row>
    <row r="47" spans="1:11" x14ac:dyDescent="0.25">
      <c r="A47" s="111" t="s">
        <v>52</v>
      </c>
      <c r="B47" s="112">
        <v>390</v>
      </c>
      <c r="C47" s="112">
        <v>639</v>
      </c>
      <c r="D47" s="112">
        <v>0</v>
      </c>
      <c r="E47" s="112">
        <v>7840</v>
      </c>
      <c r="F47" s="112">
        <v>0</v>
      </c>
      <c r="G47" s="112">
        <v>385</v>
      </c>
      <c r="H47" s="112">
        <v>743</v>
      </c>
      <c r="I47" s="112">
        <v>0</v>
      </c>
      <c r="J47" s="112">
        <v>8748</v>
      </c>
      <c r="K47" s="112">
        <v>0</v>
      </c>
    </row>
    <row r="48" spans="1:11" x14ac:dyDescent="0.25">
      <c r="A48" s="109" t="s">
        <v>120</v>
      </c>
      <c r="B48" s="110">
        <v>0</v>
      </c>
      <c r="C48" s="110">
        <v>0</v>
      </c>
      <c r="D48" s="110">
        <v>58</v>
      </c>
      <c r="E48" s="110">
        <v>130</v>
      </c>
      <c r="F48" s="110">
        <v>101854291</v>
      </c>
      <c r="G48" s="110">
        <v>0</v>
      </c>
      <c r="H48" s="110">
        <v>0</v>
      </c>
      <c r="I48" s="110">
        <v>60</v>
      </c>
      <c r="J48" s="110">
        <v>134</v>
      </c>
      <c r="K48" s="110">
        <v>25047434</v>
      </c>
    </row>
    <row r="49" spans="1:11" x14ac:dyDescent="0.25">
      <c r="A49" s="111" t="s">
        <v>58</v>
      </c>
      <c r="B49" s="112">
        <v>0</v>
      </c>
      <c r="C49" s="112">
        <v>0</v>
      </c>
      <c r="D49" s="112">
        <v>0</v>
      </c>
      <c r="E49" s="112">
        <v>0</v>
      </c>
      <c r="F49" s="112">
        <v>0</v>
      </c>
      <c r="G49" s="112">
        <v>0</v>
      </c>
      <c r="H49" s="112">
        <v>0</v>
      </c>
      <c r="I49" s="112">
        <v>0</v>
      </c>
      <c r="J49" s="112">
        <v>0</v>
      </c>
      <c r="K49" s="112">
        <v>0</v>
      </c>
    </row>
    <row r="50" spans="1:11" x14ac:dyDescent="0.25">
      <c r="A50" s="111" t="s">
        <v>121</v>
      </c>
      <c r="B50" s="112">
        <v>0</v>
      </c>
      <c r="C50" s="112">
        <v>0</v>
      </c>
      <c r="D50" s="112">
        <v>0</v>
      </c>
      <c r="E50" s="112">
        <v>0</v>
      </c>
      <c r="F50" s="112">
        <v>0</v>
      </c>
      <c r="G50" s="112">
        <v>0</v>
      </c>
      <c r="H50" s="112">
        <v>0</v>
      </c>
      <c r="I50" s="112">
        <v>0</v>
      </c>
      <c r="J50" s="112">
        <v>0</v>
      </c>
      <c r="K50" s="112">
        <v>0</v>
      </c>
    </row>
    <row r="51" spans="1:11" x14ac:dyDescent="0.25">
      <c r="A51" s="111" t="s">
        <v>60</v>
      </c>
      <c r="B51" s="112">
        <v>0</v>
      </c>
      <c r="C51" s="112">
        <v>0</v>
      </c>
      <c r="D51" s="112">
        <v>58</v>
      </c>
      <c r="E51" s="112">
        <v>130</v>
      </c>
      <c r="F51" s="112">
        <v>101854291</v>
      </c>
      <c r="G51" s="112">
        <v>0</v>
      </c>
      <c r="H51" s="112">
        <v>0</v>
      </c>
      <c r="I51" s="112">
        <v>60</v>
      </c>
      <c r="J51" s="112">
        <v>134</v>
      </c>
      <c r="K51" s="112">
        <v>25047434</v>
      </c>
    </row>
    <row r="52" spans="1:11" x14ac:dyDescent="0.25">
      <c r="A52" s="111" t="s">
        <v>61</v>
      </c>
      <c r="B52" s="112">
        <v>0</v>
      </c>
      <c r="C52" s="112">
        <v>0</v>
      </c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</row>
    <row r="53" spans="1:11" x14ac:dyDescent="0.25">
      <c r="A53" s="113" t="s">
        <v>122</v>
      </c>
      <c r="B53" s="114">
        <v>76614</v>
      </c>
      <c r="C53" s="114">
        <v>18886</v>
      </c>
      <c r="D53" s="114">
        <v>35886</v>
      </c>
      <c r="E53" s="114">
        <v>519635</v>
      </c>
      <c r="F53" s="115">
        <v>655503362.60000002</v>
      </c>
      <c r="G53" s="116">
        <v>72203</v>
      </c>
      <c r="H53" s="116">
        <v>18930</v>
      </c>
      <c r="I53" s="116">
        <v>44456</v>
      </c>
      <c r="J53" s="116">
        <v>506391</v>
      </c>
      <c r="K53" s="117">
        <v>629317553.20000005</v>
      </c>
    </row>
    <row r="55" spans="1:11" x14ac:dyDescent="0.25">
      <c r="A55" s="100" t="s">
        <v>123</v>
      </c>
    </row>
  </sheetData>
  <mergeCells count="5">
    <mergeCell ref="A1:K1"/>
    <mergeCell ref="B3:F3"/>
    <mergeCell ref="G3:K3"/>
    <mergeCell ref="B4:E4"/>
    <mergeCell ref="G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workbookViewId="0">
      <pane ySplit="5" topLeftCell="A6" activePane="bottomLeft" state="frozen"/>
      <selection pane="bottomLeft" activeCell="A6" sqref="A6"/>
    </sheetView>
  </sheetViews>
  <sheetFormatPr baseColWidth="10" defaultRowHeight="15" x14ac:dyDescent="0.25"/>
  <cols>
    <col min="1" max="1" width="32.42578125" style="100" bestFit="1" customWidth="1"/>
    <col min="2" max="2" width="11.42578125" style="100"/>
    <col min="3" max="3" width="22.42578125" style="100" bestFit="1" customWidth="1"/>
    <col min="4" max="4" width="18.7109375" style="100" bestFit="1" customWidth="1"/>
    <col min="5" max="5" width="14.28515625" style="100" bestFit="1" customWidth="1"/>
    <col min="6" max="6" width="14.7109375" style="100" bestFit="1" customWidth="1"/>
    <col min="7" max="7" width="11.42578125" style="100"/>
    <col min="8" max="8" width="22.42578125" style="100" bestFit="1" customWidth="1"/>
    <col min="9" max="9" width="18.7109375" style="100" bestFit="1" customWidth="1"/>
    <col min="10" max="10" width="14.28515625" style="100" bestFit="1" customWidth="1"/>
    <col min="11" max="11" width="14.7109375" style="100" bestFit="1" customWidth="1"/>
    <col min="12" max="16384" width="11.42578125" style="100"/>
  </cols>
  <sheetData>
    <row r="1" spans="1:11" x14ac:dyDescent="0.25">
      <c r="A1" s="118" t="s">
        <v>90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3" spans="1:11" x14ac:dyDescent="0.25">
      <c r="B3" s="119" t="s">
        <v>91</v>
      </c>
      <c r="C3" s="119"/>
      <c r="D3" s="119"/>
      <c r="E3" s="119"/>
      <c r="F3" s="119"/>
      <c r="G3" s="120" t="s">
        <v>92</v>
      </c>
      <c r="H3" s="120"/>
      <c r="I3" s="120"/>
      <c r="J3" s="120"/>
      <c r="K3" s="120"/>
    </row>
    <row r="4" spans="1:11" x14ac:dyDescent="0.25">
      <c r="A4" s="101"/>
      <c r="B4" s="121" t="s">
        <v>93</v>
      </c>
      <c r="C4" s="121"/>
      <c r="D4" s="121"/>
      <c r="E4" s="121"/>
      <c r="F4" s="102"/>
      <c r="G4" s="122" t="s">
        <v>93</v>
      </c>
      <c r="H4" s="122"/>
      <c r="I4" s="122"/>
      <c r="J4" s="122"/>
      <c r="K4" s="103"/>
    </row>
    <row r="5" spans="1:11" x14ac:dyDescent="0.25">
      <c r="A5" s="104" t="s">
        <v>94</v>
      </c>
      <c r="B5" s="105" t="s">
        <v>8</v>
      </c>
      <c r="C5" s="105" t="s">
        <v>95</v>
      </c>
      <c r="D5" s="105" t="s">
        <v>96</v>
      </c>
      <c r="E5" s="105" t="s">
        <v>97</v>
      </c>
      <c r="F5" s="106" t="s">
        <v>98</v>
      </c>
      <c r="G5" s="107" t="s">
        <v>8</v>
      </c>
      <c r="H5" s="107" t="s">
        <v>95</v>
      </c>
      <c r="I5" s="107" t="s">
        <v>96</v>
      </c>
      <c r="J5" s="107" t="s">
        <v>97</v>
      </c>
      <c r="K5" s="108" t="s">
        <v>98</v>
      </c>
    </row>
    <row r="6" spans="1:11" x14ac:dyDescent="0.25">
      <c r="A6" s="109" t="s">
        <v>99</v>
      </c>
      <c r="B6" s="110">
        <v>71177</v>
      </c>
      <c r="C6" s="110">
        <v>20109</v>
      </c>
      <c r="D6" s="110">
        <v>36992</v>
      </c>
      <c r="E6" s="110">
        <v>496354</v>
      </c>
      <c r="F6" s="110">
        <v>575003258.70000005</v>
      </c>
      <c r="G6" s="110">
        <v>76611</v>
      </c>
      <c r="H6" s="110">
        <v>20055</v>
      </c>
      <c r="I6" s="110">
        <v>47929</v>
      </c>
      <c r="J6" s="110">
        <v>545024</v>
      </c>
      <c r="K6" s="110">
        <v>658005554.60000002</v>
      </c>
    </row>
    <row r="7" spans="1:11" x14ac:dyDescent="0.25">
      <c r="A7" s="111" t="s">
        <v>100</v>
      </c>
      <c r="B7" s="112">
        <v>14</v>
      </c>
      <c r="C7" s="112">
        <v>5</v>
      </c>
      <c r="D7" s="112">
        <v>93</v>
      </c>
      <c r="E7" s="112">
        <v>197</v>
      </c>
      <c r="F7" s="112">
        <v>38825</v>
      </c>
      <c r="G7" s="112">
        <v>17</v>
      </c>
      <c r="H7" s="112">
        <v>6</v>
      </c>
      <c r="I7" s="112">
        <v>22</v>
      </c>
      <c r="J7" s="112">
        <v>169</v>
      </c>
      <c r="K7" s="112">
        <v>371134</v>
      </c>
    </row>
    <row r="8" spans="1:11" x14ac:dyDescent="0.25">
      <c r="A8" s="111" t="s">
        <v>14</v>
      </c>
      <c r="B8" s="112">
        <v>19881</v>
      </c>
      <c r="C8" s="112">
        <v>16116</v>
      </c>
      <c r="D8" s="112">
        <v>2744</v>
      </c>
      <c r="E8" s="112">
        <v>220524</v>
      </c>
      <c r="F8" s="112">
        <v>25336939.5</v>
      </c>
      <c r="G8" s="112">
        <v>21726</v>
      </c>
      <c r="H8" s="112">
        <v>15692</v>
      </c>
      <c r="I8" s="112">
        <v>2626</v>
      </c>
      <c r="J8" s="112">
        <v>231787</v>
      </c>
      <c r="K8" s="112">
        <v>26548244.599999998</v>
      </c>
    </row>
    <row r="9" spans="1:11" x14ac:dyDescent="0.25">
      <c r="A9" s="111" t="s">
        <v>15</v>
      </c>
      <c r="B9" s="112">
        <v>414</v>
      </c>
      <c r="C9" s="112">
        <v>373</v>
      </c>
      <c r="D9" s="112">
        <v>7655</v>
      </c>
      <c r="E9" s="112">
        <v>21356</v>
      </c>
      <c r="F9" s="112">
        <v>79034037.200000003</v>
      </c>
      <c r="G9" s="112">
        <v>603</v>
      </c>
      <c r="H9" s="112">
        <v>561</v>
      </c>
      <c r="I9" s="112">
        <v>17527</v>
      </c>
      <c r="J9" s="112">
        <v>37772</v>
      </c>
      <c r="K9" s="112">
        <v>322174631</v>
      </c>
    </row>
    <row r="10" spans="1:11" x14ac:dyDescent="0.25">
      <c r="A10" s="111" t="s">
        <v>16</v>
      </c>
      <c r="B10" s="112">
        <v>282</v>
      </c>
      <c r="C10" s="112">
        <v>716</v>
      </c>
      <c r="D10" s="112">
        <v>2280</v>
      </c>
      <c r="E10" s="112">
        <v>23148</v>
      </c>
      <c r="F10" s="112">
        <v>7581241</v>
      </c>
      <c r="G10" s="112">
        <v>359</v>
      </c>
      <c r="H10" s="112">
        <v>767</v>
      </c>
      <c r="I10" s="112">
        <v>1970</v>
      </c>
      <c r="J10" s="112">
        <v>25066</v>
      </c>
      <c r="K10" s="112">
        <v>30420645</v>
      </c>
    </row>
    <row r="11" spans="1:11" x14ac:dyDescent="0.25">
      <c r="A11" s="111" t="s">
        <v>101</v>
      </c>
      <c r="B11" s="112">
        <v>270</v>
      </c>
      <c r="C11" s="112">
        <v>18</v>
      </c>
      <c r="D11" s="112">
        <v>39</v>
      </c>
      <c r="E11" s="112">
        <v>1323</v>
      </c>
      <c r="F11" s="112">
        <v>79</v>
      </c>
      <c r="G11" s="112">
        <v>356</v>
      </c>
      <c r="H11" s="112">
        <v>18</v>
      </c>
      <c r="I11" s="112">
        <v>366</v>
      </c>
      <c r="J11" s="112">
        <v>2063</v>
      </c>
      <c r="K11" s="112">
        <v>8803969</v>
      </c>
    </row>
    <row r="12" spans="1:11" x14ac:dyDescent="0.25">
      <c r="A12" s="111" t="s">
        <v>102</v>
      </c>
      <c r="B12" s="112">
        <v>0</v>
      </c>
      <c r="C12" s="112">
        <v>0</v>
      </c>
      <c r="D12" s="112">
        <v>0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</row>
    <row r="13" spans="1:11" x14ac:dyDescent="0.25">
      <c r="A13" s="111" t="s">
        <v>103</v>
      </c>
      <c r="B13" s="112">
        <v>86</v>
      </c>
      <c r="C13" s="112">
        <v>3</v>
      </c>
      <c r="D13" s="112">
        <v>69</v>
      </c>
      <c r="E13" s="112">
        <v>264</v>
      </c>
      <c r="F13" s="112">
        <v>110779</v>
      </c>
      <c r="G13" s="112">
        <v>82</v>
      </c>
      <c r="H13" s="112">
        <v>0</v>
      </c>
      <c r="I13" s="112">
        <v>105</v>
      </c>
      <c r="J13" s="112">
        <v>289</v>
      </c>
      <c r="K13" s="112">
        <v>1496093</v>
      </c>
    </row>
    <row r="14" spans="1:11" x14ac:dyDescent="0.25">
      <c r="A14" s="111" t="s">
        <v>67</v>
      </c>
      <c r="B14" s="112">
        <v>755</v>
      </c>
      <c r="C14" s="112">
        <v>123</v>
      </c>
      <c r="D14" s="112">
        <v>255</v>
      </c>
      <c r="E14" s="112">
        <v>5297</v>
      </c>
      <c r="F14" s="112">
        <v>4310114</v>
      </c>
      <c r="G14" s="112">
        <v>790</v>
      </c>
      <c r="H14" s="112">
        <v>131</v>
      </c>
      <c r="I14" s="112">
        <v>1236</v>
      </c>
      <c r="J14" s="112">
        <v>6706</v>
      </c>
      <c r="K14" s="112">
        <v>19541491</v>
      </c>
    </row>
    <row r="15" spans="1:11" x14ac:dyDescent="0.25">
      <c r="A15" s="111" t="s">
        <v>20</v>
      </c>
      <c r="B15" s="112">
        <v>88</v>
      </c>
      <c r="C15" s="112">
        <v>2</v>
      </c>
      <c r="D15" s="112">
        <v>50</v>
      </c>
      <c r="E15" s="112">
        <v>260</v>
      </c>
      <c r="F15" s="112">
        <v>27380</v>
      </c>
      <c r="G15" s="112">
        <v>131</v>
      </c>
      <c r="H15" s="112">
        <v>3</v>
      </c>
      <c r="I15" s="112">
        <v>29</v>
      </c>
      <c r="J15" s="112">
        <v>321</v>
      </c>
      <c r="K15" s="112">
        <v>816668</v>
      </c>
    </row>
    <row r="16" spans="1:11" x14ac:dyDescent="0.25">
      <c r="A16" s="111" t="s">
        <v>21</v>
      </c>
      <c r="B16" s="112">
        <v>1</v>
      </c>
      <c r="C16" s="112">
        <v>0</v>
      </c>
      <c r="D16" s="112">
        <v>0</v>
      </c>
      <c r="E16" s="112">
        <v>1</v>
      </c>
      <c r="F16" s="112">
        <v>0</v>
      </c>
      <c r="G16" s="112">
        <v>11</v>
      </c>
      <c r="H16" s="112">
        <v>0</v>
      </c>
      <c r="I16" s="112">
        <v>0</v>
      </c>
      <c r="J16" s="112">
        <v>30</v>
      </c>
      <c r="K16" s="112">
        <v>0</v>
      </c>
    </row>
    <row r="17" spans="1:11" x14ac:dyDescent="0.25">
      <c r="A17" s="111" t="s">
        <v>22</v>
      </c>
      <c r="B17" s="112">
        <v>0</v>
      </c>
      <c r="C17" s="112">
        <v>0</v>
      </c>
      <c r="D17" s="112">
        <v>0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</row>
    <row r="18" spans="1:11" x14ac:dyDescent="0.25">
      <c r="A18" s="111" t="s">
        <v>23</v>
      </c>
      <c r="B18" s="112">
        <v>12556</v>
      </c>
      <c r="C18" s="112">
        <v>1135</v>
      </c>
      <c r="D18" s="112">
        <v>13842</v>
      </c>
      <c r="E18" s="112">
        <v>82454</v>
      </c>
      <c r="F18" s="112">
        <v>308866053</v>
      </c>
      <c r="G18" s="112">
        <v>14719</v>
      </c>
      <c r="H18" s="112">
        <v>1242</v>
      </c>
      <c r="I18" s="112">
        <v>13756</v>
      </c>
      <c r="J18" s="112">
        <v>94320</v>
      </c>
      <c r="K18" s="112">
        <v>129746805</v>
      </c>
    </row>
    <row r="19" spans="1:11" x14ac:dyDescent="0.25">
      <c r="A19" s="111" t="s">
        <v>24</v>
      </c>
      <c r="B19" s="112">
        <v>0</v>
      </c>
      <c r="C19" s="112">
        <v>0</v>
      </c>
      <c r="D19" s="112">
        <v>0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</row>
    <row r="20" spans="1:11" x14ac:dyDescent="0.25">
      <c r="A20" s="111" t="s">
        <v>25</v>
      </c>
      <c r="B20" s="112">
        <v>701</v>
      </c>
      <c r="C20" s="112">
        <v>1</v>
      </c>
      <c r="D20" s="112">
        <v>0</v>
      </c>
      <c r="E20" s="112">
        <v>2226</v>
      </c>
      <c r="F20" s="112">
        <v>0</v>
      </c>
      <c r="G20" s="112">
        <v>699</v>
      </c>
      <c r="H20" s="112">
        <v>3</v>
      </c>
      <c r="I20" s="112">
        <v>0</v>
      </c>
      <c r="J20" s="112">
        <v>2147</v>
      </c>
      <c r="K20" s="112">
        <v>0</v>
      </c>
    </row>
    <row r="21" spans="1:11" x14ac:dyDescent="0.25">
      <c r="A21" s="111" t="s">
        <v>26</v>
      </c>
      <c r="B21" s="112">
        <v>1992</v>
      </c>
      <c r="C21" s="112">
        <v>100</v>
      </c>
      <c r="D21" s="112">
        <v>1234</v>
      </c>
      <c r="E21" s="112">
        <v>11518</v>
      </c>
      <c r="F21" s="112">
        <v>31440128</v>
      </c>
      <c r="G21" s="112">
        <v>2012</v>
      </c>
      <c r="H21" s="112">
        <v>99</v>
      </c>
      <c r="I21" s="112">
        <v>1080</v>
      </c>
      <c r="J21" s="112">
        <v>11518</v>
      </c>
      <c r="K21" s="112">
        <v>2773546</v>
      </c>
    </row>
    <row r="22" spans="1:11" x14ac:dyDescent="0.25">
      <c r="A22" s="111" t="s">
        <v>27</v>
      </c>
      <c r="B22" s="112">
        <v>2275</v>
      </c>
      <c r="C22" s="112">
        <v>100</v>
      </c>
      <c r="D22" s="112">
        <v>0</v>
      </c>
      <c r="E22" s="112">
        <v>8925</v>
      </c>
      <c r="F22" s="112">
        <v>0</v>
      </c>
      <c r="G22" s="112">
        <v>2523</v>
      </c>
      <c r="H22" s="112">
        <v>106</v>
      </c>
      <c r="I22" s="112">
        <v>0</v>
      </c>
      <c r="J22" s="112">
        <v>10293</v>
      </c>
      <c r="K22" s="112">
        <v>0</v>
      </c>
    </row>
    <row r="23" spans="1:11" x14ac:dyDescent="0.25">
      <c r="A23" s="111" t="s">
        <v>28</v>
      </c>
      <c r="B23" s="112">
        <v>0</v>
      </c>
      <c r="C23" s="112">
        <v>0</v>
      </c>
      <c r="D23" s="112">
        <v>0</v>
      </c>
      <c r="E23" s="112">
        <v>0</v>
      </c>
      <c r="F23" s="112">
        <v>0</v>
      </c>
      <c r="G23" s="112">
        <v>0</v>
      </c>
      <c r="H23" s="112">
        <v>0</v>
      </c>
      <c r="I23" s="112">
        <v>0</v>
      </c>
      <c r="J23" s="112">
        <v>0</v>
      </c>
      <c r="K23" s="112">
        <v>0</v>
      </c>
    </row>
    <row r="24" spans="1:11" x14ac:dyDescent="0.25">
      <c r="A24" s="111" t="s">
        <v>104</v>
      </c>
      <c r="B24" s="112">
        <v>0</v>
      </c>
      <c r="C24" s="112">
        <v>0</v>
      </c>
      <c r="D24" s="112">
        <v>0</v>
      </c>
      <c r="E24" s="112">
        <v>0</v>
      </c>
      <c r="F24" s="112">
        <v>0</v>
      </c>
      <c r="G24" s="112">
        <v>0</v>
      </c>
      <c r="H24" s="112">
        <v>0</v>
      </c>
      <c r="I24" s="112">
        <v>0</v>
      </c>
      <c r="J24" s="112">
        <v>0</v>
      </c>
      <c r="K24" s="112">
        <v>0</v>
      </c>
    </row>
    <row r="25" spans="1:11" x14ac:dyDescent="0.25">
      <c r="A25" s="111" t="s">
        <v>105</v>
      </c>
      <c r="B25" s="112">
        <v>5818</v>
      </c>
      <c r="C25" s="112">
        <v>282</v>
      </c>
      <c r="D25" s="112">
        <v>1339</v>
      </c>
      <c r="E25" s="112">
        <v>25914</v>
      </c>
      <c r="F25" s="112">
        <v>7750010</v>
      </c>
      <c r="G25" s="112">
        <v>6500</v>
      </c>
      <c r="H25" s="112">
        <v>317</v>
      </c>
      <c r="I25" s="112">
        <v>1909</v>
      </c>
      <c r="J25" s="112">
        <v>30677</v>
      </c>
      <c r="K25" s="112">
        <v>29606208</v>
      </c>
    </row>
    <row r="26" spans="1:11" x14ac:dyDescent="0.25">
      <c r="A26" s="111" t="s">
        <v>106</v>
      </c>
      <c r="B26" s="112">
        <v>141</v>
      </c>
      <c r="C26" s="112">
        <v>7</v>
      </c>
      <c r="D26" s="112">
        <v>0</v>
      </c>
      <c r="E26" s="112">
        <v>637</v>
      </c>
      <c r="F26" s="112">
        <v>0</v>
      </c>
      <c r="G26" s="112">
        <v>248</v>
      </c>
      <c r="H26" s="112">
        <v>8</v>
      </c>
      <c r="I26" s="112">
        <v>0</v>
      </c>
      <c r="J26" s="112">
        <v>815</v>
      </c>
      <c r="K26" s="112">
        <v>0</v>
      </c>
    </row>
    <row r="27" spans="1:11" x14ac:dyDescent="0.25">
      <c r="A27" s="111" t="s">
        <v>107</v>
      </c>
      <c r="B27" s="112">
        <v>0</v>
      </c>
      <c r="C27" s="112">
        <v>0</v>
      </c>
      <c r="D27" s="112">
        <v>0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</row>
    <row r="28" spans="1:11" x14ac:dyDescent="0.25">
      <c r="A28" s="111" t="s">
        <v>108</v>
      </c>
      <c r="B28" s="112">
        <v>1</v>
      </c>
      <c r="C28" s="112">
        <v>90</v>
      </c>
      <c r="D28" s="112">
        <v>0</v>
      </c>
      <c r="E28" s="112">
        <v>871</v>
      </c>
      <c r="F28" s="112">
        <v>0</v>
      </c>
      <c r="G28" s="112">
        <v>1</v>
      </c>
      <c r="H28" s="112">
        <v>90</v>
      </c>
      <c r="I28" s="112">
        <v>0</v>
      </c>
      <c r="J28" s="112">
        <v>2204</v>
      </c>
      <c r="K28" s="112">
        <v>0</v>
      </c>
    </row>
    <row r="29" spans="1:11" x14ac:dyDescent="0.25">
      <c r="A29" s="111" t="s">
        <v>34</v>
      </c>
      <c r="B29" s="112">
        <v>1651</v>
      </c>
      <c r="C29" s="112">
        <v>29</v>
      </c>
      <c r="D29" s="112">
        <v>13</v>
      </c>
      <c r="E29" s="112">
        <v>4612</v>
      </c>
      <c r="F29" s="112">
        <v>200027</v>
      </c>
      <c r="G29" s="112">
        <v>1642</v>
      </c>
      <c r="H29" s="112">
        <v>28</v>
      </c>
      <c r="I29" s="112">
        <v>14</v>
      </c>
      <c r="J29" s="112">
        <v>4565</v>
      </c>
      <c r="K29" s="112">
        <v>19496</v>
      </c>
    </row>
    <row r="30" spans="1:11" x14ac:dyDescent="0.25">
      <c r="A30" s="111" t="s">
        <v>109</v>
      </c>
      <c r="B30" s="112">
        <v>522</v>
      </c>
      <c r="C30" s="112">
        <v>6</v>
      </c>
      <c r="D30" s="112">
        <v>0</v>
      </c>
      <c r="E30" s="112">
        <v>1229</v>
      </c>
      <c r="F30" s="112">
        <v>0</v>
      </c>
      <c r="G30" s="112">
        <v>527</v>
      </c>
      <c r="H30" s="112">
        <v>7</v>
      </c>
      <c r="I30" s="112">
        <v>0</v>
      </c>
      <c r="J30" s="112">
        <v>1250</v>
      </c>
      <c r="K30" s="112">
        <v>0</v>
      </c>
    </row>
    <row r="31" spans="1:11" x14ac:dyDescent="0.25">
      <c r="A31" s="111" t="s">
        <v>110</v>
      </c>
      <c r="B31" s="112">
        <v>37</v>
      </c>
      <c r="C31" s="112">
        <v>0</v>
      </c>
      <c r="D31" s="112">
        <v>0</v>
      </c>
      <c r="E31" s="112">
        <v>105</v>
      </c>
      <c r="F31" s="112">
        <v>0</v>
      </c>
      <c r="G31" s="112">
        <v>37</v>
      </c>
      <c r="H31" s="112">
        <v>0</v>
      </c>
      <c r="I31" s="112">
        <v>0</v>
      </c>
      <c r="J31" s="112">
        <v>106</v>
      </c>
      <c r="K31" s="112">
        <v>0</v>
      </c>
    </row>
    <row r="32" spans="1:11" x14ac:dyDescent="0.25">
      <c r="A32" s="111" t="s">
        <v>37</v>
      </c>
      <c r="B32" s="112">
        <v>277</v>
      </c>
      <c r="C32" s="112">
        <v>20</v>
      </c>
      <c r="D32" s="112">
        <v>82</v>
      </c>
      <c r="E32" s="112">
        <v>1536</v>
      </c>
      <c r="F32" s="112">
        <v>1358329</v>
      </c>
      <c r="G32" s="112">
        <v>342</v>
      </c>
      <c r="H32" s="112">
        <v>20</v>
      </c>
      <c r="I32" s="112">
        <v>80</v>
      </c>
      <c r="J32" s="112">
        <v>1712</v>
      </c>
      <c r="K32" s="112">
        <v>126830</v>
      </c>
    </row>
    <row r="33" spans="1:11" x14ac:dyDescent="0.25">
      <c r="A33" s="111" t="s">
        <v>111</v>
      </c>
      <c r="B33" s="112">
        <v>2711</v>
      </c>
      <c r="C33" s="112">
        <v>114</v>
      </c>
      <c r="D33" s="112">
        <v>21</v>
      </c>
      <c r="E33" s="112">
        <v>7464</v>
      </c>
      <c r="F33" s="112">
        <v>409110</v>
      </c>
      <c r="G33" s="112">
        <v>2749</v>
      </c>
      <c r="H33" s="112">
        <v>117</v>
      </c>
      <c r="I33" s="112">
        <v>18</v>
      </c>
      <c r="J33" s="112">
        <v>7467</v>
      </c>
      <c r="K33" s="112">
        <v>39</v>
      </c>
    </row>
    <row r="34" spans="1:11" x14ac:dyDescent="0.25">
      <c r="A34" s="111" t="s">
        <v>39</v>
      </c>
      <c r="B34" s="112">
        <v>348</v>
      </c>
      <c r="C34" s="112">
        <v>3</v>
      </c>
      <c r="D34" s="112">
        <v>441</v>
      </c>
      <c r="E34" s="112">
        <v>1907</v>
      </c>
      <c r="F34" s="112">
        <v>8552892</v>
      </c>
      <c r="G34" s="112">
        <v>394</v>
      </c>
      <c r="H34" s="112">
        <v>3</v>
      </c>
      <c r="I34" s="112">
        <v>441</v>
      </c>
      <c r="J34" s="112">
        <v>1685</v>
      </c>
      <c r="K34" s="112">
        <v>1598174</v>
      </c>
    </row>
    <row r="35" spans="1:11" x14ac:dyDescent="0.25">
      <c r="A35" s="111" t="s">
        <v>112</v>
      </c>
      <c r="B35" s="112">
        <v>10</v>
      </c>
      <c r="C35" s="112">
        <v>0</v>
      </c>
      <c r="D35" s="112">
        <v>0</v>
      </c>
      <c r="E35" s="112">
        <v>24</v>
      </c>
      <c r="F35" s="112">
        <v>0</v>
      </c>
      <c r="G35" s="112">
        <v>9</v>
      </c>
      <c r="H35" s="112">
        <v>0</v>
      </c>
      <c r="I35" s="112">
        <v>0</v>
      </c>
      <c r="J35" s="112">
        <v>22</v>
      </c>
      <c r="K35" s="112">
        <v>0</v>
      </c>
    </row>
    <row r="36" spans="1:11" x14ac:dyDescent="0.25">
      <c r="A36" s="111" t="s">
        <v>113</v>
      </c>
      <c r="B36" s="112">
        <v>0</v>
      </c>
      <c r="C36" s="112">
        <v>0</v>
      </c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</row>
    <row r="37" spans="1:11" x14ac:dyDescent="0.25">
      <c r="A37" s="111" t="s">
        <v>114</v>
      </c>
      <c r="B37" s="112">
        <v>168</v>
      </c>
      <c r="C37" s="112">
        <v>0</v>
      </c>
      <c r="D37" s="112">
        <v>0</v>
      </c>
      <c r="E37" s="112">
        <v>450</v>
      </c>
      <c r="F37" s="112">
        <v>0</v>
      </c>
      <c r="G37" s="112">
        <v>137</v>
      </c>
      <c r="H37" s="112">
        <v>0</v>
      </c>
      <c r="I37" s="112">
        <v>0</v>
      </c>
      <c r="J37" s="112">
        <v>392</v>
      </c>
      <c r="K37" s="112">
        <v>0</v>
      </c>
    </row>
    <row r="38" spans="1:11" x14ac:dyDescent="0.25">
      <c r="A38" s="111" t="s">
        <v>115</v>
      </c>
      <c r="B38" s="112">
        <v>21</v>
      </c>
      <c r="C38" s="112">
        <v>0</v>
      </c>
      <c r="D38" s="112">
        <v>0</v>
      </c>
      <c r="E38" s="112">
        <v>53</v>
      </c>
      <c r="F38" s="112">
        <v>0</v>
      </c>
      <c r="G38" s="112">
        <v>38</v>
      </c>
      <c r="H38" s="112">
        <v>1</v>
      </c>
      <c r="I38" s="112">
        <v>0</v>
      </c>
      <c r="J38" s="112">
        <v>98</v>
      </c>
      <c r="K38" s="112">
        <v>0</v>
      </c>
    </row>
    <row r="39" spans="1:11" x14ac:dyDescent="0.25">
      <c r="A39" s="111" t="s">
        <v>116</v>
      </c>
      <c r="B39" s="112">
        <v>36</v>
      </c>
      <c r="C39" s="112">
        <v>0</v>
      </c>
      <c r="D39" s="112">
        <v>0</v>
      </c>
      <c r="E39" s="112">
        <v>92</v>
      </c>
      <c r="F39" s="112">
        <v>0</v>
      </c>
      <c r="G39" s="112">
        <v>43</v>
      </c>
      <c r="H39" s="112">
        <v>0</v>
      </c>
      <c r="I39" s="112">
        <v>0</v>
      </c>
      <c r="J39" s="112">
        <v>105</v>
      </c>
      <c r="K39" s="112">
        <v>0</v>
      </c>
    </row>
    <row r="40" spans="1:11" x14ac:dyDescent="0.25">
      <c r="A40" s="111" t="s">
        <v>117</v>
      </c>
      <c r="B40" s="112">
        <v>0</v>
      </c>
      <c r="C40" s="112">
        <v>0</v>
      </c>
      <c r="D40" s="112">
        <v>0</v>
      </c>
      <c r="E40" s="112">
        <v>0</v>
      </c>
      <c r="F40" s="112">
        <v>0</v>
      </c>
      <c r="G40" s="112">
        <v>0</v>
      </c>
      <c r="H40" s="112">
        <v>0</v>
      </c>
      <c r="I40" s="112">
        <v>0</v>
      </c>
      <c r="J40" s="112">
        <v>0</v>
      </c>
      <c r="K40" s="112">
        <v>0</v>
      </c>
    </row>
    <row r="41" spans="1:11" x14ac:dyDescent="0.25">
      <c r="A41" s="111" t="s">
        <v>118</v>
      </c>
      <c r="B41" s="112">
        <v>140</v>
      </c>
      <c r="C41" s="112">
        <v>0</v>
      </c>
      <c r="D41" s="112">
        <v>0</v>
      </c>
      <c r="E41" s="112">
        <v>436</v>
      </c>
      <c r="F41" s="112">
        <v>0</v>
      </c>
      <c r="G41" s="112">
        <v>107</v>
      </c>
      <c r="H41" s="112">
        <v>0</v>
      </c>
      <c r="I41" s="112">
        <v>0</v>
      </c>
      <c r="J41" s="112">
        <v>332</v>
      </c>
      <c r="K41" s="112">
        <v>0</v>
      </c>
    </row>
    <row r="42" spans="1:11" x14ac:dyDescent="0.25">
      <c r="A42" s="111" t="s">
        <v>47</v>
      </c>
      <c r="B42" s="112">
        <v>9596</v>
      </c>
      <c r="C42" s="112">
        <v>164</v>
      </c>
      <c r="D42" s="112">
        <v>66</v>
      </c>
      <c r="E42" s="112">
        <v>23883</v>
      </c>
      <c r="F42" s="112">
        <v>1473161</v>
      </c>
      <c r="G42" s="112">
        <v>9691</v>
      </c>
      <c r="H42" s="112">
        <v>103</v>
      </c>
      <c r="I42" s="112">
        <v>54</v>
      </c>
      <c r="J42" s="112">
        <v>23548</v>
      </c>
      <c r="K42" s="112">
        <v>104529</v>
      </c>
    </row>
    <row r="43" spans="1:11" x14ac:dyDescent="0.25">
      <c r="A43" s="111" t="s">
        <v>48</v>
      </c>
      <c r="B43" s="112">
        <v>5683</v>
      </c>
      <c r="C43" s="112">
        <v>191</v>
      </c>
      <c r="D43" s="112">
        <v>3834</v>
      </c>
      <c r="E43" s="112">
        <v>26426</v>
      </c>
      <c r="F43" s="112">
        <v>62732409</v>
      </c>
      <c r="G43" s="112">
        <v>5732</v>
      </c>
      <c r="H43" s="112">
        <v>184</v>
      </c>
      <c r="I43" s="112">
        <v>3934</v>
      </c>
      <c r="J43" s="112">
        <v>24777</v>
      </c>
      <c r="K43" s="112">
        <v>41422965</v>
      </c>
    </row>
    <row r="44" spans="1:11" x14ac:dyDescent="0.25">
      <c r="A44" s="111" t="s">
        <v>49</v>
      </c>
      <c r="B44" s="112">
        <v>2838</v>
      </c>
      <c r="C44" s="112">
        <v>157</v>
      </c>
      <c r="D44" s="112">
        <v>2935</v>
      </c>
      <c r="E44" s="112">
        <v>14733</v>
      </c>
      <c r="F44" s="112">
        <v>35781745</v>
      </c>
      <c r="G44" s="112">
        <v>2611</v>
      </c>
      <c r="H44" s="112">
        <v>162</v>
      </c>
      <c r="I44" s="112">
        <v>2748</v>
      </c>
      <c r="J44" s="112">
        <v>14611</v>
      </c>
      <c r="K44" s="112">
        <v>42434056</v>
      </c>
    </row>
    <row r="45" spans="1:11" x14ac:dyDescent="0.25">
      <c r="A45" s="111" t="s">
        <v>50</v>
      </c>
      <c r="B45" s="112">
        <v>1625</v>
      </c>
      <c r="C45" s="112">
        <v>10</v>
      </c>
      <c r="D45" s="112">
        <v>0</v>
      </c>
      <c r="E45" s="112">
        <v>4251</v>
      </c>
      <c r="F45" s="112">
        <v>0</v>
      </c>
      <c r="G45" s="112">
        <v>1562</v>
      </c>
      <c r="H45" s="112">
        <v>7</v>
      </c>
      <c r="I45" s="112">
        <v>14</v>
      </c>
      <c r="J45" s="112">
        <v>4098</v>
      </c>
      <c r="K45" s="112">
        <v>31</v>
      </c>
    </row>
    <row r="46" spans="1:11" x14ac:dyDescent="0.25">
      <c r="A46" s="111" t="s">
        <v>119</v>
      </c>
      <c r="B46" s="112">
        <v>0</v>
      </c>
      <c r="C46" s="112">
        <v>0</v>
      </c>
      <c r="D46" s="112">
        <v>0</v>
      </c>
      <c r="E46" s="112">
        <v>0</v>
      </c>
      <c r="F46" s="112">
        <v>0</v>
      </c>
      <c r="G46" s="112">
        <v>0</v>
      </c>
      <c r="H46" s="112">
        <v>0</v>
      </c>
      <c r="I46" s="112">
        <v>0</v>
      </c>
      <c r="J46" s="112">
        <v>0</v>
      </c>
      <c r="K46" s="112">
        <v>0</v>
      </c>
    </row>
    <row r="47" spans="1:11" x14ac:dyDescent="0.25">
      <c r="A47" s="111" t="s">
        <v>52</v>
      </c>
      <c r="B47" s="112">
        <v>239</v>
      </c>
      <c r="C47" s="112">
        <v>344</v>
      </c>
      <c r="D47" s="112">
        <v>0</v>
      </c>
      <c r="E47" s="112">
        <v>4238</v>
      </c>
      <c r="F47" s="112">
        <v>0</v>
      </c>
      <c r="G47" s="112">
        <v>213</v>
      </c>
      <c r="H47" s="112">
        <v>380</v>
      </c>
      <c r="I47" s="112">
        <v>0</v>
      </c>
      <c r="J47" s="112">
        <v>4079</v>
      </c>
      <c r="K47" s="112">
        <v>0</v>
      </c>
    </row>
    <row r="48" spans="1:11" x14ac:dyDescent="0.25">
      <c r="A48" s="109" t="s">
        <v>120</v>
      </c>
      <c r="B48" s="110">
        <v>0</v>
      </c>
      <c r="C48" s="110">
        <v>0</v>
      </c>
      <c r="D48" s="110">
        <v>56</v>
      </c>
      <c r="E48" s="110">
        <v>142</v>
      </c>
      <c r="F48" s="110">
        <v>89551762</v>
      </c>
      <c r="G48" s="110">
        <v>0</v>
      </c>
      <c r="H48" s="110">
        <v>0</v>
      </c>
      <c r="I48" s="110">
        <v>56</v>
      </c>
      <c r="J48" s="110">
        <v>144</v>
      </c>
      <c r="K48" s="110">
        <v>30847956</v>
      </c>
    </row>
    <row r="49" spans="1:11" x14ac:dyDescent="0.25">
      <c r="A49" s="111" t="s">
        <v>58</v>
      </c>
      <c r="B49" s="112">
        <v>0</v>
      </c>
      <c r="C49" s="112">
        <v>0</v>
      </c>
      <c r="D49" s="112">
        <v>0</v>
      </c>
      <c r="E49" s="112">
        <v>0</v>
      </c>
      <c r="F49" s="112">
        <v>0</v>
      </c>
      <c r="G49" s="112">
        <v>0</v>
      </c>
      <c r="H49" s="112">
        <v>0</v>
      </c>
      <c r="I49" s="112">
        <v>0</v>
      </c>
      <c r="J49" s="112">
        <v>0</v>
      </c>
      <c r="K49" s="112">
        <v>0</v>
      </c>
    </row>
    <row r="50" spans="1:11" x14ac:dyDescent="0.25">
      <c r="A50" s="111" t="s">
        <v>121</v>
      </c>
      <c r="B50" s="112">
        <v>0</v>
      </c>
      <c r="C50" s="112">
        <v>0</v>
      </c>
      <c r="D50" s="112">
        <v>0</v>
      </c>
      <c r="E50" s="112">
        <v>0</v>
      </c>
      <c r="F50" s="112">
        <v>0</v>
      </c>
      <c r="G50" s="112">
        <v>0</v>
      </c>
      <c r="H50" s="112">
        <v>0</v>
      </c>
      <c r="I50" s="112">
        <v>0</v>
      </c>
      <c r="J50" s="112">
        <v>0</v>
      </c>
      <c r="K50" s="112">
        <v>0</v>
      </c>
    </row>
    <row r="51" spans="1:11" x14ac:dyDescent="0.25">
      <c r="A51" s="111" t="s">
        <v>60</v>
      </c>
      <c r="B51" s="112">
        <v>0</v>
      </c>
      <c r="C51" s="112">
        <v>0</v>
      </c>
      <c r="D51" s="112">
        <v>56</v>
      </c>
      <c r="E51" s="112">
        <v>142</v>
      </c>
      <c r="F51" s="112">
        <v>89551762</v>
      </c>
      <c r="G51" s="112">
        <v>0</v>
      </c>
      <c r="H51" s="112">
        <v>0</v>
      </c>
      <c r="I51" s="112">
        <v>56</v>
      </c>
      <c r="J51" s="112">
        <v>144</v>
      </c>
      <c r="K51" s="112">
        <v>30847956</v>
      </c>
    </row>
    <row r="52" spans="1:11" x14ac:dyDescent="0.25">
      <c r="A52" s="111" t="s">
        <v>61</v>
      </c>
      <c r="B52" s="112">
        <v>0</v>
      </c>
      <c r="C52" s="112">
        <v>0</v>
      </c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</row>
    <row r="53" spans="1:11" x14ac:dyDescent="0.25">
      <c r="A53" s="113" t="s">
        <v>122</v>
      </c>
      <c r="B53" s="114">
        <v>71177</v>
      </c>
      <c r="C53" s="114">
        <v>20109</v>
      </c>
      <c r="D53" s="114">
        <v>37048</v>
      </c>
      <c r="E53" s="114">
        <v>496496</v>
      </c>
      <c r="F53" s="115">
        <v>664555020.70000005</v>
      </c>
      <c r="G53" s="116">
        <v>76611</v>
      </c>
      <c r="H53" s="116">
        <v>20055</v>
      </c>
      <c r="I53" s="116">
        <v>47985</v>
      </c>
      <c r="J53" s="116">
        <v>545168</v>
      </c>
      <c r="K53" s="117">
        <v>688853510.60000002</v>
      </c>
    </row>
    <row r="55" spans="1:11" x14ac:dyDescent="0.25">
      <c r="A55" s="100" t="s">
        <v>123</v>
      </c>
    </row>
  </sheetData>
  <mergeCells count="5">
    <mergeCell ref="A1:K1"/>
    <mergeCell ref="B3:F3"/>
    <mergeCell ref="G3:K3"/>
    <mergeCell ref="B4:E4"/>
    <mergeCell ref="G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1"/>
  <sheetViews>
    <sheetView zoomScale="85" zoomScaleNormal="85" workbookViewId="0">
      <pane ySplit="7" topLeftCell="A8" activePane="bottomLeft" state="frozenSplit"/>
      <selection pane="bottomLeft" activeCell="A8" sqref="A8"/>
    </sheetView>
  </sheetViews>
  <sheetFormatPr baseColWidth="10" defaultRowHeight="15" x14ac:dyDescent="0.25"/>
  <cols>
    <col min="1" max="1" width="11.7109375" style="38" customWidth="1"/>
    <col min="2" max="2" width="28.140625" style="38" customWidth="1"/>
    <col min="3" max="5" width="12.7109375" style="38" customWidth="1"/>
    <col min="6" max="6" width="11.42578125" style="38" customWidth="1"/>
    <col min="7" max="7" width="16.5703125" style="38" customWidth="1"/>
    <col min="8" max="11" width="14.7109375" style="38" customWidth="1"/>
    <col min="12" max="12" width="17" style="38" customWidth="1"/>
    <col min="13" max="16384" width="11.42578125" style="38"/>
  </cols>
  <sheetData>
    <row r="2" spans="2:12" ht="18" x14ac:dyDescent="0.25">
      <c r="B2" s="131" t="s">
        <v>89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2:12" x14ac:dyDescent="0.25">
      <c r="B3" s="36"/>
      <c r="C3" s="36"/>
      <c r="D3" s="36"/>
      <c r="E3" s="39"/>
      <c r="F3" s="39"/>
      <c r="G3" s="39"/>
      <c r="H3" s="36"/>
      <c r="I3" s="36"/>
      <c r="J3" s="39"/>
      <c r="K3" s="39"/>
      <c r="L3" s="39"/>
    </row>
    <row r="4" spans="2:12" ht="20.25" customHeight="1" x14ac:dyDescent="0.25">
      <c r="C4" s="133" t="s">
        <v>75</v>
      </c>
      <c r="D4" s="134"/>
      <c r="E4" s="134"/>
      <c r="F4" s="134"/>
      <c r="G4" s="134"/>
      <c r="H4" s="134"/>
      <c r="I4" s="134"/>
      <c r="J4" s="134"/>
      <c r="K4" s="134"/>
      <c r="L4" s="135"/>
    </row>
    <row r="5" spans="2:12" ht="19.5" customHeight="1" x14ac:dyDescent="0.25">
      <c r="B5" s="39"/>
      <c r="C5" s="136" t="s">
        <v>76</v>
      </c>
      <c r="D5" s="137"/>
      <c r="E5" s="137"/>
      <c r="F5" s="137"/>
      <c r="G5" s="137"/>
      <c r="H5" s="138" t="s">
        <v>77</v>
      </c>
      <c r="I5" s="139"/>
      <c r="J5" s="139"/>
      <c r="K5" s="139"/>
      <c r="L5" s="140"/>
    </row>
    <row r="6" spans="2:12" ht="20.100000000000001" customHeight="1" x14ac:dyDescent="0.25">
      <c r="C6" s="141" t="s">
        <v>78</v>
      </c>
      <c r="D6" s="142"/>
      <c r="E6" s="143"/>
      <c r="F6" s="144" t="s">
        <v>79</v>
      </c>
      <c r="G6" s="144" t="s">
        <v>80</v>
      </c>
      <c r="H6" s="146" t="s">
        <v>78</v>
      </c>
      <c r="I6" s="147"/>
      <c r="J6" s="148"/>
      <c r="K6" s="149" t="s">
        <v>79</v>
      </c>
      <c r="L6" s="149" t="s">
        <v>80</v>
      </c>
    </row>
    <row r="7" spans="2:12" ht="27.75" customHeight="1" x14ac:dyDescent="0.25">
      <c r="B7" s="40" t="s">
        <v>4</v>
      </c>
      <c r="C7" s="41" t="s">
        <v>8</v>
      </c>
      <c r="D7" s="42" t="s">
        <v>81</v>
      </c>
      <c r="E7" s="43" t="s">
        <v>82</v>
      </c>
      <c r="F7" s="145"/>
      <c r="G7" s="145"/>
      <c r="H7" s="44" t="s">
        <v>8</v>
      </c>
      <c r="I7" s="45" t="s">
        <v>81</v>
      </c>
      <c r="J7" s="46" t="s">
        <v>82</v>
      </c>
      <c r="K7" s="150"/>
      <c r="L7" s="150"/>
    </row>
    <row r="8" spans="2:12" x14ac:dyDescent="0.25">
      <c r="B8" s="47" t="s">
        <v>13</v>
      </c>
      <c r="C8" s="48">
        <v>35</v>
      </c>
      <c r="D8" s="49">
        <v>6</v>
      </c>
      <c r="E8" s="50">
        <v>123</v>
      </c>
      <c r="F8" s="51">
        <v>348</v>
      </c>
      <c r="G8" s="51">
        <v>147495</v>
      </c>
      <c r="H8" s="48">
        <v>43</v>
      </c>
      <c r="I8" s="49">
        <v>7</v>
      </c>
      <c r="J8" s="50">
        <v>19</v>
      </c>
      <c r="K8" s="51">
        <v>228</v>
      </c>
      <c r="L8" s="51">
        <v>404500</v>
      </c>
    </row>
    <row r="9" spans="2:12" x14ac:dyDescent="0.25">
      <c r="B9" s="52" t="s">
        <v>14</v>
      </c>
      <c r="C9" s="53">
        <v>19529</v>
      </c>
      <c r="D9" s="54">
        <v>15662</v>
      </c>
      <c r="E9" s="55">
        <v>2482</v>
      </c>
      <c r="F9" s="56">
        <v>217040</v>
      </c>
      <c r="G9" s="56">
        <v>20568696.690000001</v>
      </c>
      <c r="H9" s="53">
        <v>19521</v>
      </c>
      <c r="I9" s="54">
        <v>15517</v>
      </c>
      <c r="J9" s="55">
        <v>2493</v>
      </c>
      <c r="K9" s="56">
        <v>214380</v>
      </c>
      <c r="L9" s="56">
        <v>21925527.73</v>
      </c>
    </row>
    <row r="10" spans="2:12" x14ac:dyDescent="0.25">
      <c r="B10" s="52" t="s">
        <v>15</v>
      </c>
      <c r="C10" s="53">
        <v>380</v>
      </c>
      <c r="D10" s="54">
        <v>335</v>
      </c>
      <c r="E10" s="55">
        <v>7818</v>
      </c>
      <c r="F10" s="56">
        <v>20431</v>
      </c>
      <c r="G10" s="56">
        <v>90182088.74000001</v>
      </c>
      <c r="H10" s="53">
        <v>405</v>
      </c>
      <c r="I10" s="54">
        <v>288</v>
      </c>
      <c r="J10" s="55">
        <v>8638</v>
      </c>
      <c r="K10" s="56">
        <v>19791</v>
      </c>
      <c r="L10" s="56">
        <v>153986013.44999999</v>
      </c>
    </row>
    <row r="11" spans="2:12" x14ac:dyDescent="0.25">
      <c r="B11" s="52" t="s">
        <v>16</v>
      </c>
      <c r="C11" s="53">
        <v>354</v>
      </c>
      <c r="D11" s="54">
        <v>691</v>
      </c>
      <c r="E11" s="55">
        <v>2189</v>
      </c>
      <c r="F11" s="56">
        <v>23923</v>
      </c>
      <c r="G11" s="56">
        <v>7473108</v>
      </c>
      <c r="H11" s="53">
        <v>339</v>
      </c>
      <c r="I11" s="54">
        <v>756</v>
      </c>
      <c r="J11" s="55">
        <v>1486</v>
      </c>
      <c r="K11" s="56">
        <v>23108</v>
      </c>
      <c r="L11" s="56">
        <v>22834165</v>
      </c>
    </row>
    <row r="12" spans="2:12" x14ac:dyDescent="0.25">
      <c r="B12" s="52" t="s">
        <v>17</v>
      </c>
      <c r="C12" s="53">
        <v>330</v>
      </c>
      <c r="D12" s="54">
        <v>14</v>
      </c>
      <c r="E12" s="55">
        <v>257</v>
      </c>
      <c r="F12" s="56">
        <v>1741</v>
      </c>
      <c r="G12" s="56">
        <v>475709</v>
      </c>
      <c r="H12" s="53">
        <v>325</v>
      </c>
      <c r="I12" s="54">
        <v>14</v>
      </c>
      <c r="J12" s="55">
        <v>231</v>
      </c>
      <c r="K12" s="56">
        <v>1693</v>
      </c>
      <c r="L12" s="56">
        <v>5098705</v>
      </c>
    </row>
    <row r="13" spans="2:12" x14ac:dyDescent="0.25">
      <c r="B13" s="52" t="s">
        <v>18</v>
      </c>
      <c r="C13" s="53">
        <v>0</v>
      </c>
      <c r="D13" s="54">
        <v>0</v>
      </c>
      <c r="E13" s="55">
        <v>0</v>
      </c>
      <c r="F13" s="56">
        <v>0</v>
      </c>
      <c r="G13" s="56">
        <v>0</v>
      </c>
      <c r="H13" s="53">
        <v>0</v>
      </c>
      <c r="I13" s="54">
        <v>0</v>
      </c>
      <c r="J13" s="55">
        <v>0</v>
      </c>
      <c r="K13" s="56">
        <v>0</v>
      </c>
      <c r="L13" s="56">
        <v>0</v>
      </c>
    </row>
    <row r="14" spans="2:12" x14ac:dyDescent="0.25">
      <c r="B14" s="52" t="s">
        <v>19</v>
      </c>
      <c r="C14" s="53">
        <v>57</v>
      </c>
      <c r="D14" s="54">
        <v>1</v>
      </c>
      <c r="E14" s="55">
        <v>95</v>
      </c>
      <c r="F14" s="56">
        <v>265</v>
      </c>
      <c r="G14" s="56">
        <v>1579529</v>
      </c>
      <c r="H14" s="53">
        <v>44</v>
      </c>
      <c r="I14" s="54">
        <v>1</v>
      </c>
      <c r="J14" s="55">
        <v>94</v>
      </c>
      <c r="K14" s="56">
        <v>192</v>
      </c>
      <c r="L14" s="56">
        <v>1020108</v>
      </c>
    </row>
    <row r="15" spans="2:12" x14ac:dyDescent="0.25">
      <c r="B15" s="52" t="s">
        <v>67</v>
      </c>
      <c r="C15" s="53">
        <v>798</v>
      </c>
      <c r="D15" s="54">
        <v>115</v>
      </c>
      <c r="E15" s="55">
        <v>1170</v>
      </c>
      <c r="F15" s="56">
        <v>6806</v>
      </c>
      <c r="G15" s="56">
        <v>9435052</v>
      </c>
      <c r="H15" s="53">
        <v>797</v>
      </c>
      <c r="I15" s="54">
        <v>97</v>
      </c>
      <c r="J15" s="55">
        <v>936</v>
      </c>
      <c r="K15" s="56">
        <v>6264</v>
      </c>
      <c r="L15" s="56">
        <v>15205770</v>
      </c>
    </row>
    <row r="16" spans="2:12" x14ac:dyDescent="0.25">
      <c r="B16" s="52" t="s">
        <v>20</v>
      </c>
      <c r="C16" s="53">
        <v>82</v>
      </c>
      <c r="D16" s="54">
        <v>1</v>
      </c>
      <c r="E16" s="55">
        <v>15</v>
      </c>
      <c r="F16" s="56">
        <v>273</v>
      </c>
      <c r="G16" s="56">
        <v>0</v>
      </c>
      <c r="H16" s="53">
        <v>103</v>
      </c>
      <c r="I16" s="54">
        <v>1</v>
      </c>
      <c r="J16" s="55">
        <v>2</v>
      </c>
      <c r="K16" s="56">
        <v>348</v>
      </c>
      <c r="L16" s="56">
        <v>33317</v>
      </c>
    </row>
    <row r="17" spans="2:12" x14ac:dyDescent="0.25">
      <c r="B17" s="52" t="s">
        <v>21</v>
      </c>
      <c r="C17" s="53">
        <v>8</v>
      </c>
      <c r="D17" s="54">
        <v>0</v>
      </c>
      <c r="E17" s="55">
        <v>0</v>
      </c>
      <c r="F17" s="56">
        <v>25</v>
      </c>
      <c r="G17" s="56">
        <v>0</v>
      </c>
      <c r="H17" s="53">
        <v>9</v>
      </c>
      <c r="I17" s="54">
        <v>0</v>
      </c>
      <c r="J17" s="55">
        <v>0</v>
      </c>
      <c r="K17" s="56">
        <v>26</v>
      </c>
      <c r="L17" s="56">
        <v>0</v>
      </c>
    </row>
    <row r="18" spans="2:12" x14ac:dyDescent="0.25">
      <c r="B18" s="52" t="s">
        <v>22</v>
      </c>
      <c r="C18" s="53">
        <v>0</v>
      </c>
      <c r="D18" s="54">
        <v>0</v>
      </c>
      <c r="E18" s="55">
        <v>0</v>
      </c>
      <c r="F18" s="56">
        <v>0</v>
      </c>
      <c r="G18" s="56">
        <v>0</v>
      </c>
      <c r="H18" s="53">
        <v>0</v>
      </c>
      <c r="I18" s="54">
        <v>0</v>
      </c>
      <c r="J18" s="55">
        <v>0</v>
      </c>
      <c r="K18" s="56">
        <v>0</v>
      </c>
      <c r="L18" s="56">
        <v>0</v>
      </c>
    </row>
    <row r="19" spans="2:12" x14ac:dyDescent="0.25">
      <c r="B19" s="52" t="s">
        <v>23</v>
      </c>
      <c r="C19" s="53">
        <v>7603</v>
      </c>
      <c r="D19" s="54">
        <v>759</v>
      </c>
      <c r="E19" s="55">
        <v>11100</v>
      </c>
      <c r="F19" s="56">
        <v>57256</v>
      </c>
      <c r="G19" s="56">
        <v>247778705</v>
      </c>
      <c r="H19" s="53">
        <v>7352</v>
      </c>
      <c r="I19" s="54">
        <v>727</v>
      </c>
      <c r="J19" s="55">
        <v>9690</v>
      </c>
      <c r="K19" s="56">
        <v>53089</v>
      </c>
      <c r="L19" s="56">
        <v>85308012</v>
      </c>
    </row>
    <row r="20" spans="2:12" x14ac:dyDescent="0.25">
      <c r="B20" s="52" t="s">
        <v>24</v>
      </c>
      <c r="C20" s="53">
        <v>0</v>
      </c>
      <c r="D20" s="54">
        <v>0</v>
      </c>
      <c r="E20" s="55">
        <v>0</v>
      </c>
      <c r="F20" s="56">
        <v>0</v>
      </c>
      <c r="G20" s="56">
        <v>0</v>
      </c>
      <c r="H20" s="53">
        <v>0</v>
      </c>
      <c r="I20" s="54">
        <v>0</v>
      </c>
      <c r="J20" s="55">
        <v>0</v>
      </c>
      <c r="K20" s="56">
        <v>0</v>
      </c>
      <c r="L20" s="56">
        <v>0</v>
      </c>
    </row>
    <row r="21" spans="2:12" x14ac:dyDescent="0.25">
      <c r="B21" s="52" t="s">
        <v>25</v>
      </c>
      <c r="C21" s="53">
        <v>605</v>
      </c>
      <c r="D21" s="54">
        <v>1</v>
      </c>
      <c r="E21" s="55">
        <v>0</v>
      </c>
      <c r="F21" s="56">
        <v>1969</v>
      </c>
      <c r="G21" s="56">
        <v>0</v>
      </c>
      <c r="H21" s="53">
        <v>613</v>
      </c>
      <c r="I21" s="54">
        <v>1</v>
      </c>
      <c r="J21" s="55">
        <v>0</v>
      </c>
      <c r="K21" s="56">
        <v>1990</v>
      </c>
      <c r="L21" s="56">
        <v>0</v>
      </c>
    </row>
    <row r="22" spans="2:12" x14ac:dyDescent="0.25">
      <c r="B22" s="52" t="s">
        <v>26</v>
      </c>
      <c r="C22" s="53">
        <v>2068</v>
      </c>
      <c r="D22" s="54">
        <v>88</v>
      </c>
      <c r="E22" s="55">
        <v>1046</v>
      </c>
      <c r="F22" s="56">
        <v>11696</v>
      </c>
      <c r="G22" s="56">
        <v>26831180</v>
      </c>
      <c r="H22" s="53">
        <v>1978</v>
      </c>
      <c r="I22" s="54">
        <v>86</v>
      </c>
      <c r="J22" s="55">
        <v>916</v>
      </c>
      <c r="K22" s="56">
        <v>11442</v>
      </c>
      <c r="L22" s="56">
        <v>2277773</v>
      </c>
    </row>
    <row r="23" spans="2:12" x14ac:dyDescent="0.25">
      <c r="B23" s="52" t="s">
        <v>27</v>
      </c>
      <c r="C23" s="53">
        <v>2432</v>
      </c>
      <c r="D23" s="54">
        <v>82</v>
      </c>
      <c r="E23" s="55">
        <v>0</v>
      </c>
      <c r="F23" s="56">
        <v>10080</v>
      </c>
      <c r="G23" s="56">
        <v>0</v>
      </c>
      <c r="H23" s="53">
        <v>2475</v>
      </c>
      <c r="I23" s="54">
        <v>86</v>
      </c>
      <c r="J23" s="55">
        <v>0</v>
      </c>
      <c r="K23" s="56">
        <v>10143</v>
      </c>
      <c r="L23" s="56">
        <v>0</v>
      </c>
    </row>
    <row r="24" spans="2:12" x14ac:dyDescent="0.25">
      <c r="B24" s="52" t="s">
        <v>28</v>
      </c>
      <c r="C24" s="53">
        <v>0</v>
      </c>
      <c r="D24" s="54">
        <v>0</v>
      </c>
      <c r="E24" s="55">
        <v>0</v>
      </c>
      <c r="F24" s="56">
        <v>0</v>
      </c>
      <c r="G24" s="56">
        <v>0</v>
      </c>
      <c r="H24" s="53">
        <v>0</v>
      </c>
      <c r="I24" s="54">
        <v>0</v>
      </c>
      <c r="J24" s="55">
        <v>0</v>
      </c>
      <c r="K24" s="56">
        <v>0</v>
      </c>
      <c r="L24" s="56">
        <v>0</v>
      </c>
    </row>
    <row r="25" spans="2:12" x14ac:dyDescent="0.25">
      <c r="B25" s="52" t="s">
        <v>29</v>
      </c>
      <c r="C25" s="53">
        <v>0</v>
      </c>
      <c r="D25" s="54">
        <v>0</v>
      </c>
      <c r="E25" s="55">
        <v>0</v>
      </c>
      <c r="F25" s="56">
        <v>0</v>
      </c>
      <c r="G25" s="56">
        <v>0</v>
      </c>
      <c r="H25" s="53">
        <v>0</v>
      </c>
      <c r="I25" s="54">
        <v>0</v>
      </c>
      <c r="J25" s="55">
        <v>0</v>
      </c>
      <c r="K25" s="56">
        <v>0</v>
      </c>
      <c r="L25" s="56">
        <v>0</v>
      </c>
    </row>
    <row r="26" spans="2:12" x14ac:dyDescent="0.25">
      <c r="B26" s="52" t="s">
        <v>30</v>
      </c>
      <c r="C26" s="53">
        <v>5666</v>
      </c>
      <c r="D26" s="54">
        <v>236</v>
      </c>
      <c r="E26" s="55">
        <v>1110</v>
      </c>
      <c r="F26" s="56">
        <v>26536</v>
      </c>
      <c r="G26" s="56">
        <v>8848795</v>
      </c>
      <c r="H26" s="53">
        <v>5553</v>
      </c>
      <c r="I26" s="54">
        <v>245</v>
      </c>
      <c r="J26" s="55">
        <v>1488</v>
      </c>
      <c r="K26" s="56">
        <v>26893</v>
      </c>
      <c r="L26" s="56">
        <v>23218093</v>
      </c>
    </row>
    <row r="27" spans="2:12" x14ac:dyDescent="0.25">
      <c r="B27" s="52" t="s">
        <v>31</v>
      </c>
      <c r="C27" s="53">
        <v>152</v>
      </c>
      <c r="D27" s="54">
        <v>2</v>
      </c>
      <c r="E27" s="55">
        <v>0</v>
      </c>
      <c r="F27" s="56">
        <v>544</v>
      </c>
      <c r="G27" s="56">
        <v>0</v>
      </c>
      <c r="H27" s="53">
        <v>231</v>
      </c>
      <c r="I27" s="54">
        <v>1</v>
      </c>
      <c r="J27" s="55">
        <v>0</v>
      </c>
      <c r="K27" s="56">
        <v>836</v>
      </c>
      <c r="L27" s="56">
        <v>0</v>
      </c>
    </row>
    <row r="28" spans="2:12" x14ac:dyDescent="0.25">
      <c r="B28" s="52" t="s">
        <v>32</v>
      </c>
      <c r="C28" s="53">
        <v>0</v>
      </c>
      <c r="D28" s="54">
        <v>0</v>
      </c>
      <c r="E28" s="55">
        <v>0</v>
      </c>
      <c r="F28" s="56">
        <v>0</v>
      </c>
      <c r="G28" s="56">
        <v>0</v>
      </c>
      <c r="H28" s="53">
        <v>0</v>
      </c>
      <c r="I28" s="54">
        <v>0</v>
      </c>
      <c r="J28" s="55">
        <v>0</v>
      </c>
      <c r="K28" s="56">
        <v>0</v>
      </c>
      <c r="L28" s="56">
        <v>0</v>
      </c>
    </row>
    <row r="29" spans="2:12" x14ac:dyDescent="0.25">
      <c r="B29" s="52" t="s">
        <v>33</v>
      </c>
      <c r="C29" s="53">
        <v>0</v>
      </c>
      <c r="D29" s="54">
        <v>72</v>
      </c>
      <c r="E29" s="55">
        <v>22</v>
      </c>
      <c r="F29" s="56">
        <v>1556</v>
      </c>
      <c r="G29" s="56">
        <v>0</v>
      </c>
      <c r="H29" s="53">
        <v>0</v>
      </c>
      <c r="I29" s="54">
        <v>71</v>
      </c>
      <c r="J29" s="55">
        <v>22</v>
      </c>
      <c r="K29" s="56">
        <v>535</v>
      </c>
      <c r="L29" s="56">
        <v>0</v>
      </c>
    </row>
    <row r="30" spans="2:12" x14ac:dyDescent="0.25">
      <c r="B30" s="52" t="s">
        <v>34</v>
      </c>
      <c r="C30" s="53">
        <v>1446</v>
      </c>
      <c r="D30" s="54">
        <v>31</v>
      </c>
      <c r="E30" s="55">
        <v>10</v>
      </c>
      <c r="F30" s="56">
        <v>4014</v>
      </c>
      <c r="G30" s="56">
        <v>164820</v>
      </c>
      <c r="H30" s="53">
        <v>1418</v>
      </c>
      <c r="I30" s="54">
        <v>23</v>
      </c>
      <c r="J30" s="55">
        <v>12</v>
      </c>
      <c r="K30" s="56">
        <v>4011</v>
      </c>
      <c r="L30" s="56">
        <v>3480</v>
      </c>
    </row>
    <row r="31" spans="2:12" x14ac:dyDescent="0.25">
      <c r="B31" s="52" t="s">
        <v>35</v>
      </c>
      <c r="C31" s="53">
        <v>486</v>
      </c>
      <c r="D31" s="54">
        <v>3</v>
      </c>
      <c r="E31" s="55">
        <v>0</v>
      </c>
      <c r="F31" s="56">
        <v>1010</v>
      </c>
      <c r="G31" s="56">
        <v>0</v>
      </c>
      <c r="H31" s="53">
        <v>504</v>
      </c>
      <c r="I31" s="54">
        <v>3</v>
      </c>
      <c r="J31" s="55">
        <v>0</v>
      </c>
      <c r="K31" s="56">
        <v>1055</v>
      </c>
      <c r="L31" s="56">
        <v>0</v>
      </c>
    </row>
    <row r="32" spans="2:12" x14ac:dyDescent="0.25">
      <c r="B32" s="52" t="s">
        <v>36</v>
      </c>
      <c r="C32" s="53">
        <v>25</v>
      </c>
      <c r="D32" s="54">
        <v>0</v>
      </c>
      <c r="E32" s="55">
        <v>2</v>
      </c>
      <c r="F32" s="56">
        <v>113</v>
      </c>
      <c r="G32" s="56">
        <v>12142</v>
      </c>
      <c r="H32" s="53">
        <v>25</v>
      </c>
      <c r="I32" s="54">
        <v>0</v>
      </c>
      <c r="J32" s="55">
        <v>2</v>
      </c>
      <c r="K32" s="56">
        <v>108</v>
      </c>
      <c r="L32" s="56">
        <v>0</v>
      </c>
    </row>
    <row r="33" spans="2:12" x14ac:dyDescent="0.25">
      <c r="B33" s="57" t="s">
        <v>37</v>
      </c>
      <c r="C33" s="53">
        <v>249</v>
      </c>
      <c r="D33" s="54">
        <v>13</v>
      </c>
      <c r="E33" s="55">
        <v>69</v>
      </c>
      <c r="F33" s="56">
        <v>1232</v>
      </c>
      <c r="G33" s="56">
        <v>1050727</v>
      </c>
      <c r="H33" s="53">
        <v>397</v>
      </c>
      <c r="I33" s="54">
        <v>14</v>
      </c>
      <c r="J33" s="55">
        <v>68</v>
      </c>
      <c r="K33" s="56">
        <v>1710</v>
      </c>
      <c r="L33" s="56">
        <v>264094</v>
      </c>
    </row>
    <row r="34" spans="2:12" x14ac:dyDescent="0.25">
      <c r="B34" s="52" t="s">
        <v>38</v>
      </c>
      <c r="C34" s="53">
        <v>2516</v>
      </c>
      <c r="D34" s="54">
        <v>109</v>
      </c>
      <c r="E34" s="55">
        <v>18</v>
      </c>
      <c r="F34" s="56">
        <v>7040</v>
      </c>
      <c r="G34" s="56">
        <v>276421</v>
      </c>
      <c r="H34" s="53">
        <v>2534</v>
      </c>
      <c r="I34" s="54">
        <v>110</v>
      </c>
      <c r="J34" s="55">
        <v>14</v>
      </c>
      <c r="K34" s="56">
        <v>7013</v>
      </c>
      <c r="L34" s="56">
        <v>8526</v>
      </c>
    </row>
    <row r="35" spans="2:12" x14ac:dyDescent="0.25">
      <c r="B35" s="52" t="s">
        <v>39</v>
      </c>
      <c r="C35" s="53">
        <v>240</v>
      </c>
      <c r="D35" s="54">
        <v>1</v>
      </c>
      <c r="E35" s="55">
        <v>357</v>
      </c>
      <c r="F35" s="56">
        <v>1105</v>
      </c>
      <c r="G35" s="56">
        <v>7152876</v>
      </c>
      <c r="H35" s="53">
        <v>313</v>
      </c>
      <c r="I35" s="54">
        <v>0</v>
      </c>
      <c r="J35" s="55">
        <v>324</v>
      </c>
      <c r="K35" s="56">
        <v>1328</v>
      </c>
      <c r="L35" s="56">
        <v>1207964</v>
      </c>
    </row>
    <row r="36" spans="2:12" x14ac:dyDescent="0.25">
      <c r="B36" s="52" t="s">
        <v>40</v>
      </c>
      <c r="C36" s="53">
        <v>7</v>
      </c>
      <c r="D36" s="54">
        <v>0</v>
      </c>
      <c r="E36" s="55">
        <v>0</v>
      </c>
      <c r="F36" s="56">
        <v>19</v>
      </c>
      <c r="G36" s="56">
        <v>0</v>
      </c>
      <c r="H36" s="53">
        <v>6</v>
      </c>
      <c r="I36" s="54">
        <v>0</v>
      </c>
      <c r="J36" s="55">
        <v>0</v>
      </c>
      <c r="K36" s="56">
        <v>24</v>
      </c>
      <c r="L36" s="56">
        <v>0</v>
      </c>
    </row>
    <row r="37" spans="2:12" x14ac:dyDescent="0.25">
      <c r="B37" s="52" t="s">
        <v>41</v>
      </c>
      <c r="C37" s="53">
        <v>0</v>
      </c>
      <c r="D37" s="54">
        <v>0</v>
      </c>
      <c r="E37" s="55">
        <v>0</v>
      </c>
      <c r="F37" s="56">
        <v>0</v>
      </c>
      <c r="G37" s="56">
        <v>0</v>
      </c>
      <c r="H37" s="53">
        <v>0</v>
      </c>
      <c r="I37" s="54">
        <v>0</v>
      </c>
      <c r="J37" s="55">
        <v>0</v>
      </c>
      <c r="K37" s="56">
        <v>0</v>
      </c>
      <c r="L37" s="56">
        <v>0</v>
      </c>
    </row>
    <row r="38" spans="2:12" x14ac:dyDescent="0.25">
      <c r="B38" s="52" t="s">
        <v>42</v>
      </c>
      <c r="C38" s="53">
        <v>221</v>
      </c>
      <c r="D38" s="54">
        <v>0</v>
      </c>
      <c r="E38" s="55">
        <v>0</v>
      </c>
      <c r="F38" s="56">
        <v>663</v>
      </c>
      <c r="G38" s="56">
        <v>0</v>
      </c>
      <c r="H38" s="53">
        <v>171</v>
      </c>
      <c r="I38" s="54">
        <v>0</v>
      </c>
      <c r="J38" s="55">
        <v>0</v>
      </c>
      <c r="K38" s="56">
        <v>473</v>
      </c>
      <c r="L38" s="56">
        <v>0</v>
      </c>
    </row>
    <row r="39" spans="2:12" x14ac:dyDescent="0.25">
      <c r="B39" s="52" t="s">
        <v>43</v>
      </c>
      <c r="C39" s="53">
        <v>8</v>
      </c>
      <c r="D39" s="54">
        <v>0</v>
      </c>
      <c r="E39" s="55">
        <v>0</v>
      </c>
      <c r="F39" s="56">
        <v>19</v>
      </c>
      <c r="G39" s="56">
        <v>0</v>
      </c>
      <c r="H39" s="53">
        <v>7</v>
      </c>
      <c r="I39" s="54">
        <v>0</v>
      </c>
      <c r="J39" s="55">
        <v>0</v>
      </c>
      <c r="K39" s="56">
        <v>23</v>
      </c>
      <c r="L39" s="56">
        <v>0</v>
      </c>
    </row>
    <row r="40" spans="2:12" x14ac:dyDescent="0.25">
      <c r="B40" s="52" t="s">
        <v>44</v>
      </c>
      <c r="C40" s="53">
        <v>118</v>
      </c>
      <c r="D40" s="54">
        <v>0</v>
      </c>
      <c r="E40" s="55">
        <v>0</v>
      </c>
      <c r="F40" s="56">
        <v>389</v>
      </c>
      <c r="G40" s="56">
        <v>0</v>
      </c>
      <c r="H40" s="53">
        <v>86</v>
      </c>
      <c r="I40" s="54">
        <v>0</v>
      </c>
      <c r="J40" s="55">
        <v>0</v>
      </c>
      <c r="K40" s="56">
        <v>277</v>
      </c>
      <c r="L40" s="56">
        <v>0</v>
      </c>
    </row>
    <row r="41" spans="2:12" x14ac:dyDescent="0.25">
      <c r="B41" s="52" t="s">
        <v>45</v>
      </c>
      <c r="C41" s="53">
        <v>0</v>
      </c>
      <c r="D41" s="54">
        <v>0</v>
      </c>
      <c r="E41" s="55">
        <v>0</v>
      </c>
      <c r="F41" s="56">
        <v>0</v>
      </c>
      <c r="G41" s="56">
        <v>0</v>
      </c>
      <c r="H41" s="53">
        <v>0</v>
      </c>
      <c r="I41" s="54">
        <v>0</v>
      </c>
      <c r="J41" s="55">
        <v>0</v>
      </c>
      <c r="K41" s="56">
        <v>0</v>
      </c>
      <c r="L41" s="56">
        <v>0</v>
      </c>
    </row>
    <row r="42" spans="2:12" x14ac:dyDescent="0.25">
      <c r="B42" s="52" t="s">
        <v>46</v>
      </c>
      <c r="C42" s="53">
        <v>304</v>
      </c>
      <c r="D42" s="54">
        <v>0</v>
      </c>
      <c r="E42" s="55">
        <v>0</v>
      </c>
      <c r="F42" s="56">
        <v>1030</v>
      </c>
      <c r="G42" s="56">
        <v>0</v>
      </c>
      <c r="H42" s="53">
        <v>192</v>
      </c>
      <c r="I42" s="54">
        <v>0</v>
      </c>
      <c r="J42" s="55">
        <v>0</v>
      </c>
      <c r="K42" s="56">
        <v>650</v>
      </c>
      <c r="L42" s="56">
        <v>0</v>
      </c>
    </row>
    <row r="43" spans="2:12" x14ac:dyDescent="0.25">
      <c r="B43" s="52" t="s">
        <v>47</v>
      </c>
      <c r="C43" s="53">
        <v>8391</v>
      </c>
      <c r="D43" s="54">
        <v>80</v>
      </c>
      <c r="E43" s="55">
        <v>31</v>
      </c>
      <c r="F43" s="56">
        <v>19869</v>
      </c>
      <c r="G43" s="56">
        <v>532856</v>
      </c>
      <c r="H43" s="53">
        <v>8487</v>
      </c>
      <c r="I43" s="54">
        <v>62</v>
      </c>
      <c r="J43" s="55">
        <v>19</v>
      </c>
      <c r="K43" s="56">
        <v>20395</v>
      </c>
      <c r="L43" s="56">
        <v>20897</v>
      </c>
    </row>
    <row r="44" spans="2:12" x14ac:dyDescent="0.25">
      <c r="B44" s="52" t="s">
        <v>48</v>
      </c>
      <c r="C44" s="53">
        <v>4118</v>
      </c>
      <c r="D44" s="54">
        <v>140</v>
      </c>
      <c r="E44" s="55">
        <v>3564</v>
      </c>
      <c r="F44" s="56">
        <v>19258</v>
      </c>
      <c r="G44" s="56">
        <v>56024884</v>
      </c>
      <c r="H44" s="53">
        <v>4198</v>
      </c>
      <c r="I44" s="54">
        <v>138</v>
      </c>
      <c r="J44" s="55">
        <v>3355</v>
      </c>
      <c r="K44" s="56">
        <v>18976</v>
      </c>
      <c r="L44" s="56">
        <v>35049588</v>
      </c>
    </row>
    <row r="45" spans="2:12" x14ac:dyDescent="0.25">
      <c r="B45" s="52" t="s">
        <v>49</v>
      </c>
      <c r="C45" s="53">
        <v>1952</v>
      </c>
      <c r="D45" s="54">
        <v>104</v>
      </c>
      <c r="E45" s="55">
        <v>2492</v>
      </c>
      <c r="F45" s="56">
        <v>9986</v>
      </c>
      <c r="G45" s="56">
        <v>29940447</v>
      </c>
      <c r="H45" s="53">
        <v>1815</v>
      </c>
      <c r="I45" s="54">
        <v>104</v>
      </c>
      <c r="J45" s="55">
        <v>2626</v>
      </c>
      <c r="K45" s="56">
        <v>10322</v>
      </c>
      <c r="L45" s="56">
        <v>39925660</v>
      </c>
    </row>
    <row r="46" spans="2:12" x14ac:dyDescent="0.25">
      <c r="B46" s="52" t="s">
        <v>50</v>
      </c>
      <c r="C46" s="53">
        <v>1143</v>
      </c>
      <c r="D46" s="54">
        <v>6</v>
      </c>
      <c r="E46" s="55">
        <v>0</v>
      </c>
      <c r="F46" s="56">
        <v>2881</v>
      </c>
      <c r="G46" s="56">
        <v>0</v>
      </c>
      <c r="H46" s="53">
        <v>1075</v>
      </c>
      <c r="I46" s="54">
        <v>7</v>
      </c>
      <c r="J46" s="55">
        <v>0</v>
      </c>
      <c r="K46" s="56">
        <v>2763</v>
      </c>
      <c r="L46" s="56">
        <v>0</v>
      </c>
    </row>
    <row r="47" spans="2:12" x14ac:dyDescent="0.25">
      <c r="B47" s="52" t="s">
        <v>51</v>
      </c>
      <c r="C47" s="53">
        <v>0</v>
      </c>
      <c r="D47" s="54">
        <v>0</v>
      </c>
      <c r="E47" s="55">
        <v>0</v>
      </c>
      <c r="F47" s="56">
        <v>0</v>
      </c>
      <c r="G47" s="56">
        <v>0</v>
      </c>
      <c r="H47" s="53">
        <v>15</v>
      </c>
      <c r="I47" s="54">
        <v>0</v>
      </c>
      <c r="J47" s="55">
        <v>0</v>
      </c>
      <c r="K47" s="56">
        <v>38</v>
      </c>
      <c r="L47" s="56">
        <v>0</v>
      </c>
    </row>
    <row r="48" spans="2:12" x14ac:dyDescent="0.25">
      <c r="B48" s="58" t="s">
        <v>52</v>
      </c>
      <c r="C48" s="59">
        <v>168</v>
      </c>
      <c r="D48" s="60">
        <v>121</v>
      </c>
      <c r="E48" s="61">
        <v>0</v>
      </c>
      <c r="F48" s="62">
        <v>1654</v>
      </c>
      <c r="G48" s="62">
        <v>0</v>
      </c>
      <c r="H48" s="59">
        <v>149</v>
      </c>
      <c r="I48" s="60">
        <v>141</v>
      </c>
      <c r="J48" s="61">
        <v>0</v>
      </c>
      <c r="K48" s="62">
        <v>1720</v>
      </c>
      <c r="L48" s="62">
        <v>0</v>
      </c>
    </row>
    <row r="49" spans="2:12" x14ac:dyDescent="0.25">
      <c r="B49" s="63" t="s">
        <v>53</v>
      </c>
      <c r="C49" s="64">
        <v>61491</v>
      </c>
      <c r="D49" s="65">
        <v>18673</v>
      </c>
      <c r="E49" s="66">
        <v>33970</v>
      </c>
      <c r="F49" s="67">
        <v>450771</v>
      </c>
      <c r="G49" s="67">
        <v>508475531.43000001</v>
      </c>
      <c r="H49" s="64">
        <v>61180</v>
      </c>
      <c r="I49" s="65">
        <v>18500</v>
      </c>
      <c r="J49" s="66">
        <v>32435</v>
      </c>
      <c r="K49" s="67">
        <v>441844</v>
      </c>
      <c r="L49" s="67">
        <v>407792193.17999995</v>
      </c>
    </row>
    <row r="50" spans="2:12" x14ac:dyDescent="0.25">
      <c r="B50" s="39" t="s">
        <v>83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</row>
    <row r="51" spans="2:12" x14ac:dyDescent="0.25">
      <c r="B51" s="36"/>
      <c r="C51" s="39"/>
      <c r="D51" s="39"/>
      <c r="E51" s="39"/>
      <c r="F51" s="39"/>
      <c r="G51" s="39"/>
      <c r="H51" s="39"/>
      <c r="I51" s="39"/>
      <c r="J51" s="39"/>
      <c r="K51" s="39"/>
      <c r="L51" s="39"/>
    </row>
    <row r="52" spans="2:12" ht="20.100000000000001" customHeight="1" x14ac:dyDescent="0.25">
      <c r="B52" s="36"/>
      <c r="C52" s="39"/>
      <c r="D52" s="39"/>
      <c r="E52" s="39"/>
      <c r="F52" s="39"/>
      <c r="G52" s="39"/>
      <c r="H52" s="39"/>
      <c r="I52" s="39"/>
      <c r="J52" s="39"/>
      <c r="K52" s="39"/>
      <c r="L52" s="39"/>
    </row>
    <row r="53" spans="2:12" ht="20.100000000000001" customHeight="1" x14ac:dyDescent="0.25">
      <c r="C53" s="123" t="s">
        <v>84</v>
      </c>
      <c r="D53" s="124"/>
      <c r="E53" s="124"/>
      <c r="F53" s="124"/>
      <c r="G53" s="124"/>
      <c r="H53" s="124"/>
      <c r="I53" s="124"/>
      <c r="J53" s="124"/>
      <c r="K53" s="124"/>
      <c r="L53" s="125"/>
    </row>
    <row r="54" spans="2:12" ht="20.100000000000001" customHeight="1" x14ac:dyDescent="0.25">
      <c r="C54" s="126" t="s">
        <v>76</v>
      </c>
      <c r="D54" s="127"/>
      <c r="E54" s="127"/>
      <c r="F54" s="127"/>
      <c r="G54" s="127"/>
      <c r="H54" s="128" t="s">
        <v>77</v>
      </c>
      <c r="I54" s="129"/>
      <c r="J54" s="129"/>
      <c r="K54" s="129"/>
      <c r="L54" s="130"/>
    </row>
    <row r="55" spans="2:12" ht="31.5" customHeight="1" x14ac:dyDescent="0.25">
      <c r="B55" s="68" t="s">
        <v>4</v>
      </c>
      <c r="C55" s="69"/>
      <c r="D55" s="70"/>
      <c r="E55" s="71" t="s">
        <v>85</v>
      </c>
      <c r="F55" s="72" t="s">
        <v>79</v>
      </c>
      <c r="G55" s="73" t="s">
        <v>57</v>
      </c>
      <c r="H55" s="74"/>
      <c r="I55" s="75"/>
      <c r="J55" s="76" t="s">
        <v>85</v>
      </c>
      <c r="K55" s="77" t="s">
        <v>79</v>
      </c>
      <c r="L55" s="78" t="s">
        <v>57</v>
      </c>
    </row>
    <row r="56" spans="2:12" x14ac:dyDescent="0.25">
      <c r="B56" s="79" t="s">
        <v>58</v>
      </c>
      <c r="C56" s="80"/>
      <c r="D56" s="81"/>
      <c r="E56" s="82">
        <v>0</v>
      </c>
      <c r="F56" s="83">
        <v>0</v>
      </c>
      <c r="G56" s="84">
        <v>0</v>
      </c>
      <c r="H56" s="80"/>
      <c r="I56" s="81"/>
      <c r="J56" s="82">
        <v>0</v>
      </c>
      <c r="K56" s="83">
        <v>0</v>
      </c>
      <c r="L56" s="84">
        <v>0</v>
      </c>
    </row>
    <row r="57" spans="2:12" x14ac:dyDescent="0.25">
      <c r="B57" s="52" t="s">
        <v>59</v>
      </c>
      <c r="C57" s="85"/>
      <c r="D57" s="86"/>
      <c r="E57" s="87">
        <v>0</v>
      </c>
      <c r="F57" s="56">
        <v>0</v>
      </c>
      <c r="G57" s="88">
        <v>0</v>
      </c>
      <c r="H57" s="85"/>
      <c r="I57" s="86"/>
      <c r="J57" s="87">
        <v>0</v>
      </c>
      <c r="K57" s="56">
        <v>0</v>
      </c>
      <c r="L57" s="88">
        <v>0</v>
      </c>
    </row>
    <row r="58" spans="2:12" x14ac:dyDescent="0.25">
      <c r="B58" s="52" t="s">
        <v>60</v>
      </c>
      <c r="C58" s="85"/>
      <c r="D58" s="86"/>
      <c r="E58" s="87">
        <v>57</v>
      </c>
      <c r="F58" s="56">
        <v>143</v>
      </c>
      <c r="G58" s="88">
        <v>106653192</v>
      </c>
      <c r="H58" s="85"/>
      <c r="I58" s="86"/>
      <c r="J58" s="87">
        <v>57</v>
      </c>
      <c r="K58" s="56">
        <v>143</v>
      </c>
      <c r="L58" s="88">
        <v>25188401</v>
      </c>
    </row>
    <row r="59" spans="2:12" x14ac:dyDescent="0.25">
      <c r="B59" s="89" t="s">
        <v>61</v>
      </c>
      <c r="C59" s="90"/>
      <c r="D59" s="91"/>
      <c r="E59" s="92">
        <v>0</v>
      </c>
      <c r="F59" s="93">
        <v>0</v>
      </c>
      <c r="G59" s="94">
        <v>0</v>
      </c>
      <c r="H59" s="90"/>
      <c r="I59" s="91"/>
      <c r="J59" s="92">
        <v>0</v>
      </c>
      <c r="K59" s="93">
        <v>0</v>
      </c>
      <c r="L59" s="94">
        <v>0</v>
      </c>
    </row>
    <row r="60" spans="2:12" x14ac:dyDescent="0.25">
      <c r="B60" s="63" t="s">
        <v>53</v>
      </c>
      <c r="C60" s="95"/>
      <c r="D60" s="96"/>
      <c r="E60" s="97">
        <v>57</v>
      </c>
      <c r="F60" s="67">
        <v>143</v>
      </c>
      <c r="G60" s="98">
        <v>106653192</v>
      </c>
      <c r="H60" s="95"/>
      <c r="I60" s="96"/>
      <c r="J60" s="97">
        <v>57</v>
      </c>
      <c r="K60" s="67">
        <v>143</v>
      </c>
      <c r="L60" s="98">
        <v>25188401</v>
      </c>
    </row>
    <row r="61" spans="2:12" x14ac:dyDescent="0.25">
      <c r="B61" s="39" t="s">
        <v>87</v>
      </c>
      <c r="C61" s="99"/>
      <c r="D61" s="99"/>
      <c r="E61" s="99"/>
      <c r="F61" s="99"/>
      <c r="G61" s="99"/>
      <c r="H61" s="99"/>
      <c r="I61" s="99"/>
      <c r="J61" s="99"/>
      <c r="K61" s="99"/>
      <c r="L61" s="99"/>
    </row>
  </sheetData>
  <mergeCells count="13">
    <mergeCell ref="C53:L53"/>
    <mergeCell ref="C54:G54"/>
    <mergeCell ref="H54:L54"/>
    <mergeCell ref="B2:L2"/>
    <mergeCell ref="C4:L4"/>
    <mergeCell ref="C5:G5"/>
    <mergeCell ref="H5:L5"/>
    <mergeCell ref="C6:E6"/>
    <mergeCell ref="F6:F7"/>
    <mergeCell ref="G6:G7"/>
    <mergeCell ref="H6:J6"/>
    <mergeCell ref="K6:K7"/>
    <mergeCell ref="L6:L7"/>
  </mergeCells>
  <pageMargins left="0.75" right="0.75" top="1" bottom="1" header="0" footer="0"/>
  <pageSetup paperSize="12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1"/>
  <sheetViews>
    <sheetView zoomScale="85" zoomScaleNormal="85" workbookViewId="0">
      <pane ySplit="7" topLeftCell="A8" activePane="bottomLeft" state="frozenSplit"/>
      <selection pane="bottomLeft" activeCell="A8" sqref="A8"/>
    </sheetView>
  </sheetViews>
  <sheetFormatPr baseColWidth="10" defaultRowHeight="15" x14ac:dyDescent="0.25"/>
  <cols>
    <col min="1" max="1" width="11.7109375" style="38" customWidth="1"/>
    <col min="2" max="2" width="28.140625" style="38" customWidth="1"/>
    <col min="3" max="5" width="12.7109375" style="38" customWidth="1"/>
    <col min="6" max="6" width="11.42578125" style="38" customWidth="1"/>
    <col min="7" max="7" width="12.7109375" style="38" customWidth="1"/>
    <col min="8" max="8" width="11.42578125" style="38" customWidth="1"/>
    <col min="9" max="9" width="15.5703125" style="38" customWidth="1"/>
    <col min="10" max="12" width="11.42578125" style="38" customWidth="1"/>
    <col min="13" max="16384" width="11.42578125" style="38"/>
  </cols>
  <sheetData>
    <row r="2" spans="2:12" ht="18" x14ac:dyDescent="0.25">
      <c r="B2" s="131" t="s">
        <v>88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2:12" x14ac:dyDescent="0.25">
      <c r="B3" s="36"/>
      <c r="C3" s="36"/>
      <c r="D3" s="36"/>
      <c r="E3" s="39"/>
      <c r="F3" s="39"/>
      <c r="G3" s="39"/>
      <c r="H3" s="36"/>
      <c r="I3" s="36"/>
      <c r="J3" s="39"/>
      <c r="K3" s="39"/>
      <c r="L3" s="39"/>
    </row>
    <row r="4" spans="2:12" ht="20.25" customHeight="1" x14ac:dyDescent="0.25">
      <c r="C4" s="133" t="s">
        <v>75</v>
      </c>
      <c r="D4" s="134"/>
      <c r="E4" s="134"/>
      <c r="F4" s="134"/>
      <c r="G4" s="134"/>
      <c r="H4" s="134"/>
      <c r="I4" s="134"/>
      <c r="J4" s="134"/>
      <c r="K4" s="134"/>
      <c r="L4" s="135"/>
    </row>
    <row r="5" spans="2:12" ht="19.5" customHeight="1" x14ac:dyDescent="0.25">
      <c r="B5" s="39"/>
      <c r="C5" s="136" t="s">
        <v>76</v>
      </c>
      <c r="D5" s="137"/>
      <c r="E5" s="137"/>
      <c r="F5" s="137"/>
      <c r="G5" s="137"/>
      <c r="H5" s="138" t="s">
        <v>77</v>
      </c>
      <c r="I5" s="139"/>
      <c r="J5" s="139"/>
      <c r="K5" s="139"/>
      <c r="L5" s="140"/>
    </row>
    <row r="6" spans="2:12" ht="20.100000000000001" customHeight="1" x14ac:dyDescent="0.25">
      <c r="C6" s="141" t="s">
        <v>78</v>
      </c>
      <c r="D6" s="142"/>
      <c r="E6" s="143"/>
      <c r="F6" s="144" t="s">
        <v>79</v>
      </c>
      <c r="G6" s="144" t="s">
        <v>80</v>
      </c>
      <c r="H6" s="146" t="s">
        <v>78</v>
      </c>
      <c r="I6" s="147"/>
      <c r="J6" s="148"/>
      <c r="K6" s="149" t="s">
        <v>79</v>
      </c>
      <c r="L6" s="149" t="s">
        <v>80</v>
      </c>
    </row>
    <row r="7" spans="2:12" ht="27.75" customHeight="1" x14ac:dyDescent="0.25">
      <c r="B7" s="40" t="s">
        <v>4</v>
      </c>
      <c r="C7" s="41" t="s">
        <v>8</v>
      </c>
      <c r="D7" s="42" t="s">
        <v>81</v>
      </c>
      <c r="E7" s="43" t="s">
        <v>82</v>
      </c>
      <c r="F7" s="145"/>
      <c r="G7" s="145"/>
      <c r="H7" s="44" t="s">
        <v>8</v>
      </c>
      <c r="I7" s="45" t="s">
        <v>81</v>
      </c>
      <c r="J7" s="46" t="s">
        <v>82</v>
      </c>
      <c r="K7" s="150"/>
      <c r="L7" s="150"/>
    </row>
    <row r="8" spans="2:12" x14ac:dyDescent="0.25">
      <c r="B8" s="47" t="s">
        <v>13</v>
      </c>
      <c r="C8" s="48">
        <v>39</v>
      </c>
      <c r="D8" s="49">
        <v>6</v>
      </c>
      <c r="E8" s="50">
        <v>83</v>
      </c>
      <c r="F8" s="51">
        <v>343</v>
      </c>
      <c r="G8" s="51">
        <v>70674</v>
      </c>
      <c r="H8" s="48">
        <v>48</v>
      </c>
      <c r="I8" s="49">
        <v>10</v>
      </c>
      <c r="J8" s="50">
        <v>15</v>
      </c>
      <c r="K8" s="51">
        <v>317</v>
      </c>
      <c r="L8" s="51">
        <v>303630</v>
      </c>
    </row>
    <row r="9" spans="2:12" x14ac:dyDescent="0.25">
      <c r="B9" s="52" t="s">
        <v>14</v>
      </c>
      <c r="C9" s="53">
        <v>20709</v>
      </c>
      <c r="D9" s="54">
        <v>17147</v>
      </c>
      <c r="E9" s="55">
        <v>2479</v>
      </c>
      <c r="F9" s="56">
        <v>236304</v>
      </c>
      <c r="G9" s="56">
        <v>21561039.059999999</v>
      </c>
      <c r="H9" s="53">
        <v>21373</v>
      </c>
      <c r="I9" s="54">
        <v>16678</v>
      </c>
      <c r="J9" s="55">
        <v>2467</v>
      </c>
      <c r="K9" s="56">
        <v>235608</v>
      </c>
      <c r="L9" s="56">
        <v>21980237.220000003</v>
      </c>
    </row>
    <row r="10" spans="2:12" x14ac:dyDescent="0.25">
      <c r="B10" s="52" t="s">
        <v>15</v>
      </c>
      <c r="C10" s="53">
        <v>385</v>
      </c>
      <c r="D10" s="54">
        <v>360</v>
      </c>
      <c r="E10" s="55">
        <v>7790</v>
      </c>
      <c r="F10" s="56">
        <v>22183</v>
      </c>
      <c r="G10" s="56">
        <v>92057017.640000001</v>
      </c>
      <c r="H10" s="53">
        <v>390</v>
      </c>
      <c r="I10" s="54">
        <v>319</v>
      </c>
      <c r="J10" s="55">
        <v>9168</v>
      </c>
      <c r="K10" s="56">
        <v>20779</v>
      </c>
      <c r="L10" s="56">
        <v>175972937.51999998</v>
      </c>
    </row>
    <row r="11" spans="2:12" x14ac:dyDescent="0.25">
      <c r="B11" s="52" t="s">
        <v>16</v>
      </c>
      <c r="C11" s="53">
        <v>318</v>
      </c>
      <c r="D11" s="54">
        <v>669</v>
      </c>
      <c r="E11" s="55">
        <v>2048</v>
      </c>
      <c r="F11" s="56">
        <v>22727</v>
      </c>
      <c r="G11" s="56">
        <v>5778271</v>
      </c>
      <c r="H11" s="53">
        <v>379</v>
      </c>
      <c r="I11" s="54">
        <v>746</v>
      </c>
      <c r="J11" s="55">
        <v>1689</v>
      </c>
      <c r="K11" s="56">
        <v>23792</v>
      </c>
      <c r="L11" s="56">
        <v>26690773</v>
      </c>
    </row>
    <row r="12" spans="2:12" x14ac:dyDescent="0.25">
      <c r="B12" s="52" t="s">
        <v>17</v>
      </c>
      <c r="C12" s="53">
        <v>250</v>
      </c>
      <c r="D12" s="54">
        <v>22</v>
      </c>
      <c r="E12" s="55">
        <v>43</v>
      </c>
      <c r="F12" s="56">
        <v>1543</v>
      </c>
      <c r="G12" s="56">
        <v>482450</v>
      </c>
      <c r="H12" s="53">
        <v>280</v>
      </c>
      <c r="I12" s="54">
        <v>22</v>
      </c>
      <c r="J12" s="55">
        <v>275</v>
      </c>
      <c r="K12" s="56">
        <v>1666</v>
      </c>
      <c r="L12" s="56">
        <v>6513381</v>
      </c>
    </row>
    <row r="13" spans="2:12" x14ac:dyDescent="0.25">
      <c r="B13" s="52" t="s">
        <v>18</v>
      </c>
      <c r="C13" s="53">
        <v>0</v>
      </c>
      <c r="D13" s="54">
        <v>0</v>
      </c>
      <c r="E13" s="55">
        <v>0</v>
      </c>
      <c r="F13" s="56">
        <v>0</v>
      </c>
      <c r="G13" s="56">
        <v>0</v>
      </c>
      <c r="H13" s="53">
        <v>0</v>
      </c>
      <c r="I13" s="54">
        <v>0</v>
      </c>
      <c r="J13" s="55">
        <v>0</v>
      </c>
      <c r="K13" s="56">
        <v>0</v>
      </c>
      <c r="L13" s="56">
        <v>0</v>
      </c>
    </row>
    <row r="14" spans="2:12" x14ac:dyDescent="0.25">
      <c r="B14" s="52" t="s">
        <v>19</v>
      </c>
      <c r="C14" s="53">
        <v>53</v>
      </c>
      <c r="D14" s="54">
        <v>3</v>
      </c>
      <c r="E14" s="55">
        <v>64</v>
      </c>
      <c r="F14" s="56">
        <v>215</v>
      </c>
      <c r="G14" s="56">
        <v>56425</v>
      </c>
      <c r="H14" s="53">
        <v>48</v>
      </c>
      <c r="I14" s="54">
        <v>1</v>
      </c>
      <c r="J14" s="55">
        <v>117</v>
      </c>
      <c r="K14" s="56">
        <v>247</v>
      </c>
      <c r="L14" s="56">
        <v>1750852</v>
      </c>
    </row>
    <row r="15" spans="2:12" x14ac:dyDescent="0.25">
      <c r="B15" s="52" t="s">
        <v>67</v>
      </c>
      <c r="C15" s="53">
        <v>535</v>
      </c>
      <c r="D15" s="54">
        <v>106</v>
      </c>
      <c r="E15" s="55">
        <v>146</v>
      </c>
      <c r="F15" s="56">
        <v>4815</v>
      </c>
      <c r="G15" s="56">
        <v>2603574</v>
      </c>
      <c r="H15" s="53">
        <v>529</v>
      </c>
      <c r="I15" s="54">
        <v>108</v>
      </c>
      <c r="J15" s="55">
        <v>1102</v>
      </c>
      <c r="K15" s="56">
        <v>6010</v>
      </c>
      <c r="L15" s="56">
        <v>18032190</v>
      </c>
    </row>
    <row r="16" spans="2:12" x14ac:dyDescent="0.25">
      <c r="B16" s="52" t="s">
        <v>20</v>
      </c>
      <c r="C16" s="53">
        <v>50</v>
      </c>
      <c r="D16" s="54">
        <v>0</v>
      </c>
      <c r="E16" s="55">
        <v>2</v>
      </c>
      <c r="F16" s="56">
        <v>125</v>
      </c>
      <c r="G16" s="56">
        <v>0</v>
      </c>
      <c r="H16" s="53">
        <v>47</v>
      </c>
      <c r="I16" s="54">
        <v>1</v>
      </c>
      <c r="J16" s="55">
        <v>13</v>
      </c>
      <c r="K16" s="56">
        <v>143</v>
      </c>
      <c r="L16" s="56">
        <v>100431</v>
      </c>
    </row>
    <row r="17" spans="2:12" x14ac:dyDescent="0.25">
      <c r="B17" s="52" t="s">
        <v>21</v>
      </c>
      <c r="C17" s="53">
        <v>2</v>
      </c>
      <c r="D17" s="54">
        <v>0</v>
      </c>
      <c r="E17" s="55">
        <v>0</v>
      </c>
      <c r="F17" s="56">
        <v>4</v>
      </c>
      <c r="G17" s="56">
        <v>0</v>
      </c>
      <c r="H17" s="53">
        <v>1</v>
      </c>
      <c r="I17" s="54">
        <v>0</v>
      </c>
      <c r="J17" s="55">
        <v>0</v>
      </c>
      <c r="K17" s="56">
        <v>2</v>
      </c>
      <c r="L17" s="56">
        <v>0</v>
      </c>
    </row>
    <row r="18" spans="2:12" x14ac:dyDescent="0.25">
      <c r="B18" s="52" t="s">
        <v>22</v>
      </c>
      <c r="C18" s="53">
        <v>0</v>
      </c>
      <c r="D18" s="54">
        <v>0</v>
      </c>
      <c r="E18" s="55">
        <v>0</v>
      </c>
      <c r="F18" s="56">
        <v>0</v>
      </c>
      <c r="G18" s="56">
        <v>0</v>
      </c>
      <c r="H18" s="53">
        <v>0</v>
      </c>
      <c r="I18" s="54">
        <v>0</v>
      </c>
      <c r="J18" s="55">
        <v>0</v>
      </c>
      <c r="K18" s="56">
        <v>0</v>
      </c>
      <c r="L18" s="56">
        <v>0</v>
      </c>
    </row>
    <row r="19" spans="2:12" x14ac:dyDescent="0.25">
      <c r="B19" s="52" t="s">
        <v>23</v>
      </c>
      <c r="C19" s="53">
        <v>6762</v>
      </c>
      <c r="D19" s="54">
        <v>701</v>
      </c>
      <c r="E19" s="55">
        <v>11989</v>
      </c>
      <c r="F19" s="56">
        <v>49087</v>
      </c>
      <c r="G19" s="56">
        <v>268446907</v>
      </c>
      <c r="H19" s="53">
        <v>6584</v>
      </c>
      <c r="I19" s="54">
        <v>850</v>
      </c>
      <c r="J19" s="55">
        <v>11644</v>
      </c>
      <c r="K19" s="56">
        <v>49024</v>
      </c>
      <c r="L19" s="56">
        <v>348114015</v>
      </c>
    </row>
    <row r="20" spans="2:12" x14ac:dyDescent="0.25">
      <c r="B20" s="52" t="s">
        <v>24</v>
      </c>
      <c r="C20" s="53">
        <v>0</v>
      </c>
      <c r="D20" s="54">
        <v>0</v>
      </c>
      <c r="E20" s="55">
        <v>0</v>
      </c>
      <c r="F20" s="56">
        <v>0</v>
      </c>
      <c r="G20" s="56">
        <v>0</v>
      </c>
      <c r="H20" s="53">
        <v>0</v>
      </c>
      <c r="I20" s="54">
        <v>0</v>
      </c>
      <c r="J20" s="55">
        <v>0</v>
      </c>
      <c r="K20" s="56">
        <v>0</v>
      </c>
      <c r="L20" s="56">
        <v>0</v>
      </c>
    </row>
    <row r="21" spans="2:12" x14ac:dyDescent="0.25">
      <c r="B21" s="52" t="s">
        <v>25</v>
      </c>
      <c r="C21" s="53">
        <v>444</v>
      </c>
      <c r="D21" s="54">
        <v>1</v>
      </c>
      <c r="E21" s="55">
        <v>0</v>
      </c>
      <c r="F21" s="56">
        <v>1442</v>
      </c>
      <c r="G21" s="56">
        <v>0</v>
      </c>
      <c r="H21" s="53">
        <v>442</v>
      </c>
      <c r="I21" s="54">
        <v>1</v>
      </c>
      <c r="J21" s="55">
        <v>0</v>
      </c>
      <c r="K21" s="56">
        <v>1444</v>
      </c>
      <c r="L21" s="56">
        <v>0</v>
      </c>
    </row>
    <row r="22" spans="2:12" x14ac:dyDescent="0.25">
      <c r="B22" s="52" t="s">
        <v>26</v>
      </c>
      <c r="C22" s="53">
        <v>1373</v>
      </c>
      <c r="D22" s="54">
        <v>79</v>
      </c>
      <c r="E22" s="55">
        <v>584</v>
      </c>
      <c r="F22" s="56">
        <v>8306</v>
      </c>
      <c r="G22" s="56">
        <v>15299528</v>
      </c>
      <c r="H22" s="53">
        <v>1318</v>
      </c>
      <c r="I22" s="54">
        <v>81</v>
      </c>
      <c r="J22" s="55">
        <v>554</v>
      </c>
      <c r="K22" s="56">
        <v>8269</v>
      </c>
      <c r="L22" s="56">
        <v>2099593</v>
      </c>
    </row>
    <row r="23" spans="2:12" x14ac:dyDescent="0.25">
      <c r="B23" s="52" t="s">
        <v>27</v>
      </c>
      <c r="C23" s="53">
        <v>1631</v>
      </c>
      <c r="D23" s="54">
        <v>56</v>
      </c>
      <c r="E23" s="55">
        <v>0</v>
      </c>
      <c r="F23" s="56">
        <v>6259</v>
      </c>
      <c r="G23" s="56">
        <v>0</v>
      </c>
      <c r="H23" s="53">
        <v>1590</v>
      </c>
      <c r="I23" s="54">
        <v>58</v>
      </c>
      <c r="J23" s="55">
        <v>0</v>
      </c>
      <c r="K23" s="56">
        <v>6135</v>
      </c>
      <c r="L23" s="56">
        <v>0</v>
      </c>
    </row>
    <row r="24" spans="2:12" x14ac:dyDescent="0.25">
      <c r="B24" s="52" t="s">
        <v>28</v>
      </c>
      <c r="C24" s="53">
        <v>0</v>
      </c>
      <c r="D24" s="54">
        <v>0</v>
      </c>
      <c r="E24" s="55">
        <v>0</v>
      </c>
      <c r="F24" s="56">
        <v>0</v>
      </c>
      <c r="G24" s="56">
        <v>0</v>
      </c>
      <c r="H24" s="53">
        <v>0</v>
      </c>
      <c r="I24" s="54">
        <v>0</v>
      </c>
      <c r="J24" s="55">
        <v>0</v>
      </c>
      <c r="K24" s="56">
        <v>0</v>
      </c>
      <c r="L24" s="56">
        <v>0</v>
      </c>
    </row>
    <row r="25" spans="2:12" x14ac:dyDescent="0.25">
      <c r="B25" s="52" t="s">
        <v>29</v>
      </c>
      <c r="C25" s="53">
        <v>0</v>
      </c>
      <c r="D25" s="54">
        <v>0</v>
      </c>
      <c r="E25" s="55">
        <v>0</v>
      </c>
      <c r="F25" s="56">
        <v>0</v>
      </c>
      <c r="G25" s="56">
        <v>0</v>
      </c>
      <c r="H25" s="53">
        <v>0</v>
      </c>
      <c r="I25" s="54">
        <v>0</v>
      </c>
      <c r="J25" s="55">
        <v>0</v>
      </c>
      <c r="K25" s="56">
        <v>0</v>
      </c>
      <c r="L25" s="56">
        <v>0</v>
      </c>
    </row>
    <row r="26" spans="2:12" x14ac:dyDescent="0.25">
      <c r="B26" s="52" t="s">
        <v>30</v>
      </c>
      <c r="C26" s="53">
        <v>5240</v>
      </c>
      <c r="D26" s="54">
        <v>202</v>
      </c>
      <c r="E26" s="55">
        <v>1153</v>
      </c>
      <c r="F26" s="56">
        <v>23139</v>
      </c>
      <c r="G26" s="56">
        <v>7896200</v>
      </c>
      <c r="H26" s="53">
        <v>5112</v>
      </c>
      <c r="I26" s="54">
        <v>195</v>
      </c>
      <c r="J26" s="55">
        <v>1714</v>
      </c>
      <c r="K26" s="56">
        <v>22646</v>
      </c>
      <c r="L26" s="56">
        <v>27875726</v>
      </c>
    </row>
    <row r="27" spans="2:12" x14ac:dyDescent="0.25">
      <c r="B27" s="52" t="s">
        <v>31</v>
      </c>
      <c r="C27" s="53">
        <v>136</v>
      </c>
      <c r="D27" s="54">
        <v>0</v>
      </c>
      <c r="E27" s="55">
        <v>0</v>
      </c>
      <c r="F27" s="56">
        <v>411</v>
      </c>
      <c r="G27" s="56">
        <v>0</v>
      </c>
      <c r="H27" s="53">
        <v>166</v>
      </c>
      <c r="I27" s="54">
        <v>0</v>
      </c>
      <c r="J27" s="55">
        <v>0</v>
      </c>
      <c r="K27" s="56">
        <v>505</v>
      </c>
      <c r="L27" s="56">
        <v>0</v>
      </c>
    </row>
    <row r="28" spans="2:12" x14ac:dyDescent="0.25">
      <c r="B28" s="52" t="s">
        <v>32</v>
      </c>
      <c r="C28" s="53">
        <v>0</v>
      </c>
      <c r="D28" s="54">
        <v>0</v>
      </c>
      <c r="E28" s="55">
        <v>0</v>
      </c>
      <c r="F28" s="56">
        <v>0</v>
      </c>
      <c r="G28" s="56">
        <v>0</v>
      </c>
      <c r="H28" s="53">
        <v>0</v>
      </c>
      <c r="I28" s="54">
        <v>0</v>
      </c>
      <c r="J28" s="55">
        <v>0</v>
      </c>
      <c r="K28" s="56">
        <v>0</v>
      </c>
      <c r="L28" s="56">
        <v>0</v>
      </c>
    </row>
    <row r="29" spans="2:12" x14ac:dyDescent="0.25">
      <c r="B29" s="52" t="s">
        <v>33</v>
      </c>
      <c r="C29" s="53">
        <v>0</v>
      </c>
      <c r="D29" s="54">
        <v>68</v>
      </c>
      <c r="E29" s="55">
        <v>0</v>
      </c>
      <c r="F29" s="56">
        <v>410</v>
      </c>
      <c r="G29" s="56">
        <v>0</v>
      </c>
      <c r="H29" s="53">
        <v>0</v>
      </c>
      <c r="I29" s="54">
        <v>68</v>
      </c>
      <c r="J29" s="55">
        <v>0</v>
      </c>
      <c r="K29" s="56">
        <v>1250</v>
      </c>
      <c r="L29" s="56">
        <v>0</v>
      </c>
    </row>
    <row r="30" spans="2:12" x14ac:dyDescent="0.25">
      <c r="B30" s="52" t="s">
        <v>34</v>
      </c>
      <c r="C30" s="53">
        <v>1455</v>
      </c>
      <c r="D30" s="54">
        <v>24</v>
      </c>
      <c r="E30" s="55">
        <v>18</v>
      </c>
      <c r="F30" s="56">
        <v>4287</v>
      </c>
      <c r="G30" s="56">
        <v>285700</v>
      </c>
      <c r="H30" s="53">
        <v>1455</v>
      </c>
      <c r="I30" s="54">
        <v>27</v>
      </c>
      <c r="J30" s="55">
        <v>16</v>
      </c>
      <c r="K30" s="56">
        <v>4238</v>
      </c>
      <c r="L30" s="56">
        <v>3350</v>
      </c>
    </row>
    <row r="31" spans="2:12" x14ac:dyDescent="0.25">
      <c r="B31" s="52" t="s">
        <v>35</v>
      </c>
      <c r="C31" s="53">
        <v>373</v>
      </c>
      <c r="D31" s="54">
        <v>3</v>
      </c>
      <c r="E31" s="55">
        <v>0</v>
      </c>
      <c r="F31" s="56">
        <v>836</v>
      </c>
      <c r="G31" s="56">
        <v>0</v>
      </c>
      <c r="H31" s="53">
        <v>380</v>
      </c>
      <c r="I31" s="54">
        <v>2</v>
      </c>
      <c r="J31" s="55">
        <v>0</v>
      </c>
      <c r="K31" s="56">
        <v>850</v>
      </c>
      <c r="L31" s="56">
        <v>0</v>
      </c>
    </row>
    <row r="32" spans="2:12" x14ac:dyDescent="0.25">
      <c r="B32" s="52" t="s">
        <v>36</v>
      </c>
      <c r="C32" s="53">
        <v>26</v>
      </c>
      <c r="D32" s="54">
        <v>0</v>
      </c>
      <c r="E32" s="55">
        <v>0</v>
      </c>
      <c r="F32" s="56">
        <v>121</v>
      </c>
      <c r="G32" s="56">
        <v>0</v>
      </c>
      <c r="H32" s="53">
        <v>26</v>
      </c>
      <c r="I32" s="54">
        <v>0</v>
      </c>
      <c r="J32" s="55">
        <v>0</v>
      </c>
      <c r="K32" s="56">
        <v>127</v>
      </c>
      <c r="L32" s="56">
        <v>0</v>
      </c>
    </row>
    <row r="33" spans="2:12" x14ac:dyDescent="0.25">
      <c r="B33" s="57" t="s">
        <v>37</v>
      </c>
      <c r="C33" s="53">
        <v>204</v>
      </c>
      <c r="D33" s="54">
        <v>19</v>
      </c>
      <c r="E33" s="55">
        <v>32</v>
      </c>
      <c r="F33" s="56">
        <v>1061</v>
      </c>
      <c r="G33" s="56">
        <v>498597</v>
      </c>
      <c r="H33" s="53">
        <v>223</v>
      </c>
      <c r="I33" s="54">
        <v>11</v>
      </c>
      <c r="J33" s="55">
        <v>37</v>
      </c>
      <c r="K33" s="56">
        <v>1021</v>
      </c>
      <c r="L33" s="56">
        <v>31484</v>
      </c>
    </row>
    <row r="34" spans="2:12" x14ac:dyDescent="0.25">
      <c r="B34" s="52" t="s">
        <v>38</v>
      </c>
      <c r="C34" s="53">
        <v>2241</v>
      </c>
      <c r="D34" s="54">
        <v>111</v>
      </c>
      <c r="E34" s="55">
        <v>8</v>
      </c>
      <c r="F34" s="56">
        <v>6238</v>
      </c>
      <c r="G34" s="56">
        <v>74198</v>
      </c>
      <c r="H34" s="53">
        <v>2309</v>
      </c>
      <c r="I34" s="54">
        <v>112</v>
      </c>
      <c r="J34" s="55">
        <v>10</v>
      </c>
      <c r="K34" s="56">
        <v>6331</v>
      </c>
      <c r="L34" s="56">
        <v>49045</v>
      </c>
    </row>
    <row r="35" spans="2:12" x14ac:dyDescent="0.25">
      <c r="B35" s="52" t="s">
        <v>39</v>
      </c>
      <c r="C35" s="53">
        <v>219</v>
      </c>
      <c r="D35" s="54">
        <v>0</v>
      </c>
      <c r="E35" s="55">
        <v>361</v>
      </c>
      <c r="F35" s="56">
        <v>973</v>
      </c>
      <c r="G35" s="56">
        <v>7021567</v>
      </c>
      <c r="H35" s="53">
        <v>245</v>
      </c>
      <c r="I35" s="54">
        <v>0</v>
      </c>
      <c r="J35" s="55">
        <v>324</v>
      </c>
      <c r="K35" s="56">
        <v>1073</v>
      </c>
      <c r="L35" s="56">
        <v>1258439</v>
      </c>
    </row>
    <row r="36" spans="2:12" x14ac:dyDescent="0.25">
      <c r="B36" s="52" t="s">
        <v>40</v>
      </c>
      <c r="C36" s="53">
        <v>3</v>
      </c>
      <c r="D36" s="54">
        <v>0</v>
      </c>
      <c r="E36" s="55">
        <v>0</v>
      </c>
      <c r="F36" s="56">
        <v>9</v>
      </c>
      <c r="G36" s="56">
        <v>0</v>
      </c>
      <c r="H36" s="53">
        <v>2</v>
      </c>
      <c r="I36" s="54">
        <v>0</v>
      </c>
      <c r="J36" s="55">
        <v>0</v>
      </c>
      <c r="K36" s="56">
        <v>4</v>
      </c>
      <c r="L36" s="56">
        <v>0</v>
      </c>
    </row>
    <row r="37" spans="2:12" x14ac:dyDescent="0.25">
      <c r="B37" s="52" t="s">
        <v>41</v>
      </c>
      <c r="C37" s="53">
        <v>0</v>
      </c>
      <c r="D37" s="54">
        <v>0</v>
      </c>
      <c r="E37" s="55">
        <v>0</v>
      </c>
      <c r="F37" s="56">
        <v>0</v>
      </c>
      <c r="G37" s="56">
        <v>0</v>
      </c>
      <c r="H37" s="53">
        <v>0</v>
      </c>
      <c r="I37" s="54">
        <v>0</v>
      </c>
      <c r="J37" s="55">
        <v>0</v>
      </c>
      <c r="K37" s="56">
        <v>0</v>
      </c>
      <c r="L37" s="56">
        <v>0</v>
      </c>
    </row>
    <row r="38" spans="2:12" x14ac:dyDescent="0.25">
      <c r="B38" s="52" t="s">
        <v>42</v>
      </c>
      <c r="C38" s="53">
        <v>96</v>
      </c>
      <c r="D38" s="54">
        <v>0</v>
      </c>
      <c r="E38" s="55">
        <v>0</v>
      </c>
      <c r="F38" s="56">
        <v>250</v>
      </c>
      <c r="G38" s="56">
        <v>0</v>
      </c>
      <c r="H38" s="53">
        <v>72</v>
      </c>
      <c r="I38" s="54">
        <v>0</v>
      </c>
      <c r="J38" s="55">
        <v>0</v>
      </c>
      <c r="K38" s="56">
        <v>186</v>
      </c>
      <c r="L38" s="56">
        <v>0</v>
      </c>
    </row>
    <row r="39" spans="2:12" x14ac:dyDescent="0.25">
      <c r="B39" s="52" t="s">
        <v>43</v>
      </c>
      <c r="C39" s="53">
        <v>7</v>
      </c>
      <c r="D39" s="54">
        <v>0</v>
      </c>
      <c r="E39" s="55">
        <v>0</v>
      </c>
      <c r="F39" s="56">
        <v>16</v>
      </c>
      <c r="G39" s="56">
        <v>0</v>
      </c>
      <c r="H39" s="53">
        <v>9</v>
      </c>
      <c r="I39" s="54">
        <v>0</v>
      </c>
      <c r="J39" s="55">
        <v>0</v>
      </c>
      <c r="K39" s="56">
        <v>23</v>
      </c>
      <c r="L39" s="56">
        <v>0</v>
      </c>
    </row>
    <row r="40" spans="2:12" x14ac:dyDescent="0.25">
      <c r="B40" s="52" t="s">
        <v>44</v>
      </c>
      <c r="C40" s="53">
        <v>22</v>
      </c>
      <c r="D40" s="54">
        <v>0</v>
      </c>
      <c r="E40" s="55">
        <v>0</v>
      </c>
      <c r="F40" s="56">
        <v>56</v>
      </c>
      <c r="G40" s="56">
        <v>0</v>
      </c>
      <c r="H40" s="53">
        <v>14</v>
      </c>
      <c r="I40" s="54">
        <v>0</v>
      </c>
      <c r="J40" s="55">
        <v>0</v>
      </c>
      <c r="K40" s="56">
        <v>31</v>
      </c>
      <c r="L40" s="56">
        <v>0</v>
      </c>
    </row>
    <row r="41" spans="2:12" x14ac:dyDescent="0.25">
      <c r="B41" s="52" t="s">
        <v>45</v>
      </c>
      <c r="C41" s="53">
        <v>0</v>
      </c>
      <c r="D41" s="54">
        <v>0</v>
      </c>
      <c r="E41" s="55">
        <v>0</v>
      </c>
      <c r="F41" s="56">
        <v>0</v>
      </c>
      <c r="G41" s="56">
        <v>0</v>
      </c>
      <c r="H41" s="53">
        <v>0</v>
      </c>
      <c r="I41" s="54">
        <v>0</v>
      </c>
      <c r="J41" s="55">
        <v>0</v>
      </c>
      <c r="K41" s="56">
        <v>0</v>
      </c>
      <c r="L41" s="56">
        <v>0</v>
      </c>
    </row>
    <row r="42" spans="2:12" x14ac:dyDescent="0.25">
      <c r="B42" s="52" t="s">
        <v>46</v>
      </c>
      <c r="C42" s="53">
        <v>84</v>
      </c>
      <c r="D42" s="54">
        <v>0</v>
      </c>
      <c r="E42" s="55">
        <v>0</v>
      </c>
      <c r="F42" s="56">
        <v>242</v>
      </c>
      <c r="G42" s="56">
        <v>0</v>
      </c>
      <c r="H42" s="53">
        <v>69</v>
      </c>
      <c r="I42" s="54">
        <v>0</v>
      </c>
      <c r="J42" s="55">
        <v>0</v>
      </c>
      <c r="K42" s="56">
        <v>199</v>
      </c>
      <c r="L42" s="56">
        <v>0</v>
      </c>
    </row>
    <row r="43" spans="2:12" x14ac:dyDescent="0.25">
      <c r="B43" s="52" t="s">
        <v>47</v>
      </c>
      <c r="C43" s="53">
        <v>7834</v>
      </c>
      <c r="D43" s="54">
        <v>80</v>
      </c>
      <c r="E43" s="55">
        <v>22</v>
      </c>
      <c r="F43" s="56">
        <v>19126</v>
      </c>
      <c r="G43" s="56">
        <v>344280</v>
      </c>
      <c r="H43" s="53">
        <v>7898</v>
      </c>
      <c r="I43" s="54">
        <v>80</v>
      </c>
      <c r="J43" s="55">
        <v>17</v>
      </c>
      <c r="K43" s="56">
        <v>19397</v>
      </c>
      <c r="L43" s="56">
        <v>85663</v>
      </c>
    </row>
    <row r="44" spans="2:12" x14ac:dyDescent="0.25">
      <c r="B44" s="52" t="s">
        <v>48</v>
      </c>
      <c r="C44" s="53">
        <v>3513</v>
      </c>
      <c r="D44" s="54">
        <v>130</v>
      </c>
      <c r="E44" s="55">
        <v>3347</v>
      </c>
      <c r="F44" s="56">
        <v>17324</v>
      </c>
      <c r="G44" s="56">
        <v>53356922</v>
      </c>
      <c r="H44" s="53">
        <v>3461</v>
      </c>
      <c r="I44" s="54">
        <v>126</v>
      </c>
      <c r="J44" s="55">
        <v>3388</v>
      </c>
      <c r="K44" s="56">
        <v>17398</v>
      </c>
      <c r="L44" s="56">
        <v>35794907</v>
      </c>
    </row>
    <row r="45" spans="2:12" x14ac:dyDescent="0.25">
      <c r="B45" s="52" t="s">
        <v>49</v>
      </c>
      <c r="C45" s="53">
        <v>2158</v>
      </c>
      <c r="D45" s="54">
        <v>82</v>
      </c>
      <c r="E45" s="55">
        <v>2409</v>
      </c>
      <c r="F45" s="56">
        <v>9957</v>
      </c>
      <c r="G45" s="56">
        <v>27916114</v>
      </c>
      <c r="H45" s="53">
        <v>2122</v>
      </c>
      <c r="I45" s="54">
        <v>83</v>
      </c>
      <c r="J45" s="55">
        <v>2305</v>
      </c>
      <c r="K45" s="56">
        <v>9799</v>
      </c>
      <c r="L45" s="56">
        <v>34213824</v>
      </c>
    </row>
    <row r="46" spans="2:12" x14ac:dyDescent="0.25">
      <c r="B46" s="52" t="s">
        <v>50</v>
      </c>
      <c r="C46" s="53">
        <v>1202</v>
      </c>
      <c r="D46" s="54">
        <v>5</v>
      </c>
      <c r="E46" s="55">
        <v>0</v>
      </c>
      <c r="F46" s="56">
        <v>3046</v>
      </c>
      <c r="G46" s="56">
        <v>0</v>
      </c>
      <c r="H46" s="53">
        <v>1198</v>
      </c>
      <c r="I46" s="54">
        <v>4</v>
      </c>
      <c r="J46" s="55">
        <v>0</v>
      </c>
      <c r="K46" s="56">
        <v>3067</v>
      </c>
      <c r="L46" s="56">
        <v>0</v>
      </c>
    </row>
    <row r="47" spans="2:12" x14ac:dyDescent="0.25">
      <c r="B47" s="52" t="s">
        <v>51</v>
      </c>
      <c r="C47" s="53">
        <v>0</v>
      </c>
      <c r="D47" s="54">
        <v>0</v>
      </c>
      <c r="E47" s="55">
        <v>0</v>
      </c>
      <c r="F47" s="56">
        <v>0</v>
      </c>
      <c r="G47" s="56">
        <v>0</v>
      </c>
      <c r="H47" s="53">
        <v>2</v>
      </c>
      <c r="I47" s="54">
        <v>0</v>
      </c>
      <c r="J47" s="55">
        <v>0</v>
      </c>
      <c r="K47" s="56">
        <v>6</v>
      </c>
      <c r="L47" s="56">
        <v>0</v>
      </c>
    </row>
    <row r="48" spans="2:12" x14ac:dyDescent="0.25">
      <c r="B48" s="58" t="s">
        <v>52</v>
      </c>
      <c r="C48" s="59">
        <v>57</v>
      </c>
      <c r="D48" s="60">
        <v>34</v>
      </c>
      <c r="E48" s="61">
        <v>0</v>
      </c>
      <c r="F48" s="62">
        <v>400</v>
      </c>
      <c r="G48" s="62">
        <v>0</v>
      </c>
      <c r="H48" s="59">
        <v>51</v>
      </c>
      <c r="I48" s="60">
        <v>36</v>
      </c>
      <c r="J48" s="61">
        <v>0</v>
      </c>
      <c r="K48" s="62">
        <v>388</v>
      </c>
      <c r="L48" s="62">
        <v>0</v>
      </c>
    </row>
    <row r="49" spans="2:12" x14ac:dyDescent="0.25">
      <c r="B49" s="63" t="s">
        <v>53</v>
      </c>
      <c r="C49" s="64">
        <v>57421</v>
      </c>
      <c r="D49" s="65">
        <v>19908</v>
      </c>
      <c r="E49" s="66">
        <v>32578</v>
      </c>
      <c r="F49" s="67">
        <v>441255</v>
      </c>
      <c r="G49" s="67">
        <v>503749463.69999999</v>
      </c>
      <c r="H49" s="64">
        <v>57843</v>
      </c>
      <c r="I49" s="65">
        <v>19619</v>
      </c>
      <c r="J49" s="66">
        <v>34855</v>
      </c>
      <c r="K49" s="67">
        <v>441975</v>
      </c>
      <c r="L49" s="67">
        <v>700870477.74000001</v>
      </c>
    </row>
    <row r="50" spans="2:12" x14ac:dyDescent="0.25">
      <c r="B50" s="39" t="s">
        <v>83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</row>
    <row r="51" spans="2:12" x14ac:dyDescent="0.25">
      <c r="B51" s="36"/>
      <c r="C51" s="39"/>
      <c r="D51" s="39"/>
      <c r="E51" s="39"/>
      <c r="F51" s="39"/>
      <c r="G51" s="39"/>
      <c r="H51" s="39"/>
      <c r="I51" s="39"/>
      <c r="J51" s="39"/>
      <c r="K51" s="39"/>
      <c r="L51" s="39"/>
    </row>
    <row r="52" spans="2:12" ht="20.100000000000001" customHeight="1" x14ac:dyDescent="0.25">
      <c r="B52" s="36"/>
      <c r="C52" s="39"/>
      <c r="D52" s="39"/>
      <c r="E52" s="39"/>
      <c r="F52" s="39"/>
      <c r="G52" s="39"/>
      <c r="H52" s="39"/>
      <c r="I52" s="39"/>
      <c r="J52" s="39"/>
      <c r="K52" s="39"/>
      <c r="L52" s="39"/>
    </row>
    <row r="53" spans="2:12" ht="20.100000000000001" customHeight="1" x14ac:dyDescent="0.25">
      <c r="C53" s="123" t="s">
        <v>84</v>
      </c>
      <c r="D53" s="124"/>
      <c r="E53" s="124"/>
      <c r="F53" s="124"/>
      <c r="G53" s="124"/>
      <c r="H53" s="124"/>
      <c r="I53" s="124"/>
      <c r="J53" s="124"/>
      <c r="K53" s="124"/>
      <c r="L53" s="125"/>
    </row>
    <row r="54" spans="2:12" ht="20.100000000000001" customHeight="1" x14ac:dyDescent="0.25">
      <c r="C54" s="126" t="s">
        <v>76</v>
      </c>
      <c r="D54" s="127"/>
      <c r="E54" s="127"/>
      <c r="F54" s="127"/>
      <c r="G54" s="127"/>
      <c r="H54" s="128" t="s">
        <v>77</v>
      </c>
      <c r="I54" s="129"/>
      <c r="J54" s="129"/>
      <c r="K54" s="129"/>
      <c r="L54" s="130"/>
    </row>
    <row r="55" spans="2:12" ht="31.5" customHeight="1" x14ac:dyDescent="0.25">
      <c r="B55" s="68" t="s">
        <v>4</v>
      </c>
      <c r="C55" s="69"/>
      <c r="D55" s="70"/>
      <c r="E55" s="71" t="s">
        <v>85</v>
      </c>
      <c r="F55" s="72" t="s">
        <v>79</v>
      </c>
      <c r="G55" s="73" t="s">
        <v>57</v>
      </c>
      <c r="H55" s="74"/>
      <c r="I55" s="75"/>
      <c r="J55" s="76" t="s">
        <v>85</v>
      </c>
      <c r="K55" s="77" t="s">
        <v>79</v>
      </c>
      <c r="L55" s="78" t="s">
        <v>57</v>
      </c>
    </row>
    <row r="56" spans="2:12" x14ac:dyDescent="0.25">
      <c r="B56" s="79" t="s">
        <v>58</v>
      </c>
      <c r="C56" s="80"/>
      <c r="D56" s="81"/>
      <c r="E56" s="82">
        <v>0</v>
      </c>
      <c r="F56" s="83">
        <v>0</v>
      </c>
      <c r="G56" s="84">
        <v>0</v>
      </c>
      <c r="H56" s="80"/>
      <c r="I56" s="81"/>
      <c r="J56" s="82">
        <v>0</v>
      </c>
      <c r="K56" s="83">
        <v>0</v>
      </c>
      <c r="L56" s="84">
        <v>0</v>
      </c>
    </row>
    <row r="57" spans="2:12" x14ac:dyDescent="0.25">
      <c r="B57" s="52" t="s">
        <v>59</v>
      </c>
      <c r="C57" s="85"/>
      <c r="D57" s="86"/>
      <c r="E57" s="87">
        <v>0</v>
      </c>
      <c r="F57" s="56">
        <v>0</v>
      </c>
      <c r="G57" s="88">
        <v>0</v>
      </c>
      <c r="H57" s="85"/>
      <c r="I57" s="86"/>
      <c r="J57" s="87">
        <v>0</v>
      </c>
      <c r="K57" s="56">
        <v>0</v>
      </c>
      <c r="L57" s="88">
        <v>0</v>
      </c>
    </row>
    <row r="58" spans="2:12" x14ac:dyDescent="0.25">
      <c r="B58" s="52" t="s">
        <v>60</v>
      </c>
      <c r="C58" s="85"/>
      <c r="D58" s="86"/>
      <c r="E58" s="87">
        <v>60</v>
      </c>
      <c r="F58" s="56">
        <v>150</v>
      </c>
      <c r="G58" s="88">
        <v>108134810</v>
      </c>
      <c r="H58" s="85"/>
      <c r="I58" s="86"/>
      <c r="J58" s="87">
        <v>60</v>
      </c>
      <c r="K58" s="56">
        <v>150</v>
      </c>
      <c r="L58" s="88">
        <v>27097332</v>
      </c>
    </row>
    <row r="59" spans="2:12" x14ac:dyDescent="0.25">
      <c r="B59" s="89" t="s">
        <v>61</v>
      </c>
      <c r="C59" s="90"/>
      <c r="D59" s="91"/>
      <c r="E59" s="92">
        <v>0</v>
      </c>
      <c r="F59" s="93">
        <v>0</v>
      </c>
      <c r="G59" s="94">
        <v>0</v>
      </c>
      <c r="H59" s="90"/>
      <c r="I59" s="91"/>
      <c r="J59" s="92">
        <v>0</v>
      </c>
      <c r="K59" s="93">
        <v>0</v>
      </c>
      <c r="L59" s="94">
        <v>0</v>
      </c>
    </row>
    <row r="60" spans="2:12" x14ac:dyDescent="0.25">
      <c r="B60" s="63" t="s">
        <v>53</v>
      </c>
      <c r="C60" s="95"/>
      <c r="D60" s="96"/>
      <c r="E60" s="97">
        <v>60</v>
      </c>
      <c r="F60" s="67">
        <v>150</v>
      </c>
      <c r="G60" s="98">
        <v>108134810</v>
      </c>
      <c r="H60" s="95"/>
      <c r="I60" s="96"/>
      <c r="J60" s="97">
        <v>60</v>
      </c>
      <c r="K60" s="67">
        <v>150</v>
      </c>
      <c r="L60" s="98">
        <v>27097332</v>
      </c>
    </row>
    <row r="61" spans="2:12" x14ac:dyDescent="0.25">
      <c r="B61" s="39" t="s">
        <v>87</v>
      </c>
      <c r="C61" s="99"/>
      <c r="D61" s="99"/>
      <c r="E61" s="99"/>
      <c r="F61" s="99"/>
      <c r="G61" s="99"/>
      <c r="H61" s="99"/>
      <c r="I61" s="99"/>
      <c r="J61" s="99"/>
      <c r="K61" s="99"/>
      <c r="L61" s="99"/>
    </row>
  </sheetData>
  <mergeCells count="13">
    <mergeCell ref="C53:L53"/>
    <mergeCell ref="C54:G54"/>
    <mergeCell ref="H54:L54"/>
    <mergeCell ref="B2:L2"/>
    <mergeCell ref="C4:L4"/>
    <mergeCell ref="C5:G5"/>
    <mergeCell ref="H5:L5"/>
    <mergeCell ref="C6:E6"/>
    <mergeCell ref="F6:F7"/>
    <mergeCell ref="G6:G7"/>
    <mergeCell ref="H6:J6"/>
    <mergeCell ref="K6:K7"/>
    <mergeCell ref="L6:L7"/>
  </mergeCells>
  <pageMargins left="0.75" right="0.75" top="1" bottom="1" header="0" footer="0"/>
  <pageSetup paperSize="12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1"/>
  <sheetViews>
    <sheetView zoomScale="85" zoomScaleNormal="85" workbookViewId="0">
      <pane ySplit="7" topLeftCell="A8" activePane="bottomLeft" state="frozenSplit"/>
      <selection pane="bottomLeft" activeCell="A8" sqref="A8"/>
    </sheetView>
  </sheetViews>
  <sheetFormatPr baseColWidth="10" defaultRowHeight="15" x14ac:dyDescent="0.25"/>
  <cols>
    <col min="1" max="1" width="11.7109375" style="38" customWidth="1"/>
    <col min="2" max="2" width="28.140625" style="38" customWidth="1"/>
    <col min="3" max="5" width="12.7109375" style="38" customWidth="1"/>
    <col min="6" max="6" width="11.42578125" style="38" customWidth="1"/>
    <col min="7" max="7" width="12.7109375" style="38" customWidth="1"/>
    <col min="8" max="8" width="11.42578125" style="38" customWidth="1"/>
    <col min="9" max="9" width="13.28515625" style="38" customWidth="1"/>
    <col min="10" max="12" width="11.42578125" style="38" customWidth="1"/>
    <col min="13" max="16384" width="11.42578125" style="38"/>
  </cols>
  <sheetData>
    <row r="2" spans="2:12" ht="18" x14ac:dyDescent="0.25">
      <c r="B2" s="131" t="s">
        <v>86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2:12" x14ac:dyDescent="0.25">
      <c r="B3" s="36"/>
      <c r="C3" s="36"/>
      <c r="D3" s="36"/>
      <c r="E3" s="39"/>
      <c r="F3" s="39"/>
      <c r="G3" s="39"/>
      <c r="H3" s="36"/>
      <c r="I3" s="36"/>
      <c r="J3" s="39"/>
      <c r="K3" s="39"/>
      <c r="L3" s="39"/>
    </row>
    <row r="4" spans="2:12" ht="20.25" customHeight="1" x14ac:dyDescent="0.25">
      <c r="C4" s="133" t="s">
        <v>75</v>
      </c>
      <c r="D4" s="134"/>
      <c r="E4" s="134"/>
      <c r="F4" s="134"/>
      <c r="G4" s="134"/>
      <c r="H4" s="134"/>
      <c r="I4" s="134"/>
      <c r="J4" s="134"/>
      <c r="K4" s="134"/>
      <c r="L4" s="135"/>
    </row>
    <row r="5" spans="2:12" ht="19.5" customHeight="1" x14ac:dyDescent="0.25">
      <c r="B5" s="39"/>
      <c r="C5" s="136" t="s">
        <v>76</v>
      </c>
      <c r="D5" s="137"/>
      <c r="E5" s="137"/>
      <c r="F5" s="137"/>
      <c r="G5" s="137"/>
      <c r="H5" s="138" t="s">
        <v>77</v>
      </c>
      <c r="I5" s="139"/>
      <c r="J5" s="139"/>
      <c r="K5" s="139"/>
      <c r="L5" s="140"/>
    </row>
    <row r="6" spans="2:12" ht="20.100000000000001" customHeight="1" x14ac:dyDescent="0.25">
      <c r="C6" s="141" t="s">
        <v>78</v>
      </c>
      <c r="D6" s="142"/>
      <c r="E6" s="143"/>
      <c r="F6" s="144" t="s">
        <v>79</v>
      </c>
      <c r="G6" s="144" t="s">
        <v>80</v>
      </c>
      <c r="H6" s="146" t="s">
        <v>78</v>
      </c>
      <c r="I6" s="147"/>
      <c r="J6" s="148"/>
      <c r="K6" s="149" t="s">
        <v>79</v>
      </c>
      <c r="L6" s="149" t="s">
        <v>80</v>
      </c>
    </row>
    <row r="7" spans="2:12" ht="27.75" customHeight="1" x14ac:dyDescent="0.25">
      <c r="B7" s="40" t="s">
        <v>4</v>
      </c>
      <c r="C7" s="41" t="s">
        <v>8</v>
      </c>
      <c r="D7" s="42" t="s">
        <v>81</v>
      </c>
      <c r="E7" s="43" t="s">
        <v>82</v>
      </c>
      <c r="F7" s="145"/>
      <c r="G7" s="145"/>
      <c r="H7" s="44" t="s">
        <v>8</v>
      </c>
      <c r="I7" s="45" t="s">
        <v>81</v>
      </c>
      <c r="J7" s="46" t="s">
        <v>82</v>
      </c>
      <c r="K7" s="150"/>
      <c r="L7" s="150"/>
    </row>
    <row r="8" spans="2:12" x14ac:dyDescent="0.25">
      <c r="B8" s="47" t="s">
        <v>13</v>
      </c>
      <c r="C8" s="48">
        <v>16</v>
      </c>
      <c r="D8" s="49">
        <v>6</v>
      </c>
      <c r="E8" s="50">
        <v>287</v>
      </c>
      <c r="F8" s="51">
        <v>502</v>
      </c>
      <c r="G8" s="51">
        <v>340995</v>
      </c>
      <c r="H8" s="48">
        <v>21</v>
      </c>
      <c r="I8" s="49">
        <v>7</v>
      </c>
      <c r="J8" s="50">
        <v>25</v>
      </c>
      <c r="K8" s="51">
        <v>167</v>
      </c>
      <c r="L8" s="51">
        <v>511660</v>
      </c>
    </row>
    <row r="9" spans="2:12" x14ac:dyDescent="0.25">
      <c r="B9" s="52" t="s">
        <v>14</v>
      </c>
      <c r="C9" s="53">
        <v>23430</v>
      </c>
      <c r="D9" s="54">
        <v>18178</v>
      </c>
      <c r="E9" s="55">
        <v>2411</v>
      </c>
      <c r="F9" s="56">
        <v>262748</v>
      </c>
      <c r="G9" s="56">
        <v>21642831.73</v>
      </c>
      <c r="H9" s="53">
        <v>23725</v>
      </c>
      <c r="I9" s="54">
        <v>18372</v>
      </c>
      <c r="J9" s="55">
        <v>2377</v>
      </c>
      <c r="K9" s="56">
        <v>262474</v>
      </c>
      <c r="L9" s="56">
        <v>21651550.170000002</v>
      </c>
    </row>
    <row r="10" spans="2:12" x14ac:dyDescent="0.25">
      <c r="B10" s="52" t="s">
        <v>15</v>
      </c>
      <c r="C10" s="53">
        <v>359</v>
      </c>
      <c r="D10" s="54">
        <v>421</v>
      </c>
      <c r="E10" s="55">
        <v>8431</v>
      </c>
      <c r="F10" s="56">
        <v>25763</v>
      </c>
      <c r="G10" s="56">
        <v>114206989.42</v>
      </c>
      <c r="H10" s="53">
        <v>437</v>
      </c>
      <c r="I10" s="54">
        <v>351</v>
      </c>
      <c r="J10" s="55">
        <v>8927</v>
      </c>
      <c r="K10" s="56">
        <v>23482</v>
      </c>
      <c r="L10" s="56">
        <v>164593349.78999999</v>
      </c>
    </row>
    <row r="11" spans="2:12" x14ac:dyDescent="0.25">
      <c r="B11" s="52" t="s">
        <v>16</v>
      </c>
      <c r="C11" s="53">
        <v>391</v>
      </c>
      <c r="D11" s="54">
        <v>803</v>
      </c>
      <c r="E11" s="55">
        <v>1907</v>
      </c>
      <c r="F11" s="56">
        <v>27377</v>
      </c>
      <c r="G11" s="56">
        <v>6334411</v>
      </c>
      <c r="H11" s="53">
        <v>421</v>
      </c>
      <c r="I11" s="54">
        <v>837</v>
      </c>
      <c r="J11" s="55">
        <v>1667</v>
      </c>
      <c r="K11" s="56">
        <v>27859</v>
      </c>
      <c r="L11" s="56">
        <v>25812248</v>
      </c>
    </row>
    <row r="12" spans="2:12" x14ac:dyDescent="0.25">
      <c r="B12" s="52" t="s">
        <v>17</v>
      </c>
      <c r="C12" s="53">
        <v>356</v>
      </c>
      <c r="D12" s="54">
        <v>12</v>
      </c>
      <c r="E12" s="55">
        <v>35</v>
      </c>
      <c r="F12" s="56">
        <v>1788</v>
      </c>
      <c r="G12" s="56">
        <v>162000</v>
      </c>
      <c r="H12" s="53">
        <v>342</v>
      </c>
      <c r="I12" s="54">
        <v>12</v>
      </c>
      <c r="J12" s="55">
        <v>251</v>
      </c>
      <c r="K12" s="56">
        <v>1900</v>
      </c>
      <c r="L12" s="56">
        <v>5893759</v>
      </c>
    </row>
    <row r="13" spans="2:12" x14ac:dyDescent="0.25">
      <c r="B13" s="52" t="s">
        <v>18</v>
      </c>
      <c r="C13" s="53">
        <v>0</v>
      </c>
      <c r="D13" s="54">
        <v>0</v>
      </c>
      <c r="E13" s="55">
        <v>0</v>
      </c>
      <c r="F13" s="56">
        <v>0</v>
      </c>
      <c r="G13" s="56">
        <v>0</v>
      </c>
      <c r="H13" s="53">
        <v>0</v>
      </c>
      <c r="I13" s="54">
        <v>0</v>
      </c>
      <c r="J13" s="55">
        <v>0</v>
      </c>
      <c r="K13" s="56">
        <v>0</v>
      </c>
      <c r="L13" s="56">
        <v>0</v>
      </c>
    </row>
    <row r="14" spans="2:12" x14ac:dyDescent="0.25">
      <c r="B14" s="52" t="s">
        <v>19</v>
      </c>
      <c r="C14" s="53">
        <v>55</v>
      </c>
      <c r="D14" s="54">
        <v>2</v>
      </c>
      <c r="E14" s="55">
        <v>49</v>
      </c>
      <c r="F14" s="56">
        <v>214</v>
      </c>
      <c r="G14" s="56">
        <v>16896</v>
      </c>
      <c r="H14" s="53">
        <v>39</v>
      </c>
      <c r="I14" s="54">
        <v>0</v>
      </c>
      <c r="J14" s="55">
        <v>98</v>
      </c>
      <c r="K14" s="56">
        <v>192</v>
      </c>
      <c r="L14" s="56">
        <v>1173280</v>
      </c>
    </row>
    <row r="15" spans="2:12" x14ac:dyDescent="0.25">
      <c r="B15" s="52" t="s">
        <v>67</v>
      </c>
      <c r="C15" s="53">
        <v>725</v>
      </c>
      <c r="D15" s="54">
        <v>98</v>
      </c>
      <c r="E15" s="55">
        <v>115</v>
      </c>
      <c r="F15" s="56">
        <v>5977</v>
      </c>
      <c r="G15" s="56">
        <v>2043933</v>
      </c>
      <c r="H15" s="53">
        <v>651</v>
      </c>
      <c r="I15" s="54">
        <v>113</v>
      </c>
      <c r="J15" s="55">
        <v>1072</v>
      </c>
      <c r="K15" s="56">
        <v>6764</v>
      </c>
      <c r="L15" s="56">
        <v>17390055</v>
      </c>
    </row>
    <row r="16" spans="2:12" x14ac:dyDescent="0.25">
      <c r="B16" s="52" t="s">
        <v>20</v>
      </c>
      <c r="C16" s="53">
        <v>61</v>
      </c>
      <c r="D16" s="54">
        <v>2</v>
      </c>
      <c r="E16" s="55">
        <v>6</v>
      </c>
      <c r="F16" s="56">
        <v>222</v>
      </c>
      <c r="G16" s="56">
        <v>0</v>
      </c>
      <c r="H16" s="53">
        <v>56</v>
      </c>
      <c r="I16" s="54">
        <v>2</v>
      </c>
      <c r="J16" s="55">
        <v>3</v>
      </c>
      <c r="K16" s="56">
        <v>213</v>
      </c>
      <c r="L16" s="56">
        <v>96000</v>
      </c>
    </row>
    <row r="17" spans="2:12" x14ac:dyDescent="0.25">
      <c r="B17" s="52" t="s">
        <v>21</v>
      </c>
      <c r="C17" s="53">
        <v>0</v>
      </c>
      <c r="D17" s="54">
        <v>0</v>
      </c>
      <c r="E17" s="55">
        <v>0</v>
      </c>
      <c r="F17" s="56">
        <v>0</v>
      </c>
      <c r="G17" s="56">
        <v>0</v>
      </c>
      <c r="H17" s="53">
        <v>0</v>
      </c>
      <c r="I17" s="54">
        <v>0</v>
      </c>
      <c r="J17" s="55">
        <v>0</v>
      </c>
      <c r="K17" s="56">
        <v>0</v>
      </c>
      <c r="L17" s="56">
        <v>0</v>
      </c>
    </row>
    <row r="18" spans="2:12" x14ac:dyDescent="0.25">
      <c r="B18" s="52" t="s">
        <v>22</v>
      </c>
      <c r="C18" s="53">
        <v>0</v>
      </c>
      <c r="D18" s="54">
        <v>0</v>
      </c>
      <c r="E18" s="55">
        <v>0</v>
      </c>
      <c r="F18" s="56">
        <v>0</v>
      </c>
      <c r="G18" s="56">
        <v>0</v>
      </c>
      <c r="H18" s="53">
        <v>0</v>
      </c>
      <c r="I18" s="54">
        <v>0</v>
      </c>
      <c r="J18" s="55">
        <v>0</v>
      </c>
      <c r="K18" s="56">
        <v>0</v>
      </c>
      <c r="L18" s="56">
        <v>0</v>
      </c>
    </row>
    <row r="19" spans="2:12" x14ac:dyDescent="0.25">
      <c r="B19" s="52" t="s">
        <v>23</v>
      </c>
      <c r="C19" s="53">
        <v>6831</v>
      </c>
      <c r="D19" s="54">
        <v>648</v>
      </c>
      <c r="E19" s="55">
        <v>11161</v>
      </c>
      <c r="F19" s="56">
        <v>53208</v>
      </c>
      <c r="G19" s="56">
        <v>251447588</v>
      </c>
      <c r="H19" s="53">
        <v>6358</v>
      </c>
      <c r="I19" s="54">
        <v>645</v>
      </c>
      <c r="J19" s="55">
        <v>10621</v>
      </c>
      <c r="K19" s="56">
        <v>49800</v>
      </c>
      <c r="L19" s="56">
        <v>96794794</v>
      </c>
    </row>
    <row r="20" spans="2:12" x14ac:dyDescent="0.25">
      <c r="B20" s="52" t="s">
        <v>24</v>
      </c>
      <c r="C20" s="53">
        <v>0</v>
      </c>
      <c r="D20" s="54">
        <v>0</v>
      </c>
      <c r="E20" s="55">
        <v>0</v>
      </c>
      <c r="F20" s="56">
        <v>0</v>
      </c>
      <c r="G20" s="56">
        <v>0</v>
      </c>
      <c r="H20" s="53">
        <v>0</v>
      </c>
      <c r="I20" s="54">
        <v>0</v>
      </c>
      <c r="J20" s="55">
        <v>0</v>
      </c>
      <c r="K20" s="56">
        <v>0</v>
      </c>
      <c r="L20" s="56">
        <v>0</v>
      </c>
    </row>
    <row r="21" spans="2:12" x14ac:dyDescent="0.25">
      <c r="B21" s="52" t="s">
        <v>25</v>
      </c>
      <c r="C21" s="53">
        <v>491</v>
      </c>
      <c r="D21" s="54">
        <v>2</v>
      </c>
      <c r="E21" s="55">
        <v>0</v>
      </c>
      <c r="F21" s="56">
        <v>1730</v>
      </c>
      <c r="G21" s="56">
        <v>0</v>
      </c>
      <c r="H21" s="53">
        <v>498</v>
      </c>
      <c r="I21" s="54">
        <v>2</v>
      </c>
      <c r="J21" s="55">
        <v>0</v>
      </c>
      <c r="K21" s="56">
        <v>1766</v>
      </c>
      <c r="L21" s="56">
        <v>0</v>
      </c>
    </row>
    <row r="22" spans="2:12" x14ac:dyDescent="0.25">
      <c r="B22" s="52" t="s">
        <v>26</v>
      </c>
      <c r="C22" s="53">
        <v>1421</v>
      </c>
      <c r="D22" s="54">
        <v>86</v>
      </c>
      <c r="E22" s="55">
        <v>540</v>
      </c>
      <c r="F22" s="56">
        <v>9609</v>
      </c>
      <c r="G22" s="56">
        <v>13834384</v>
      </c>
      <c r="H22" s="53">
        <v>1330</v>
      </c>
      <c r="I22" s="54">
        <v>81</v>
      </c>
      <c r="J22" s="55">
        <v>473</v>
      </c>
      <c r="K22" s="56">
        <v>8991</v>
      </c>
      <c r="L22" s="56">
        <v>2119998</v>
      </c>
    </row>
    <row r="23" spans="2:12" x14ac:dyDescent="0.25">
      <c r="B23" s="52" t="s">
        <v>27</v>
      </c>
      <c r="C23" s="53">
        <v>2173</v>
      </c>
      <c r="D23" s="54">
        <v>80</v>
      </c>
      <c r="E23" s="55">
        <v>0</v>
      </c>
      <c r="F23" s="56">
        <v>9291</v>
      </c>
      <c r="G23" s="56">
        <v>0</v>
      </c>
      <c r="H23" s="53">
        <v>2299</v>
      </c>
      <c r="I23" s="54">
        <v>85</v>
      </c>
      <c r="J23" s="55">
        <v>0</v>
      </c>
      <c r="K23" s="56">
        <v>10092</v>
      </c>
      <c r="L23" s="56">
        <v>0</v>
      </c>
    </row>
    <row r="24" spans="2:12" x14ac:dyDescent="0.25">
      <c r="B24" s="52" t="s">
        <v>28</v>
      </c>
      <c r="C24" s="53">
        <v>0</v>
      </c>
      <c r="D24" s="54">
        <v>0</v>
      </c>
      <c r="E24" s="55">
        <v>0</v>
      </c>
      <c r="F24" s="56">
        <v>0</v>
      </c>
      <c r="G24" s="56">
        <v>0</v>
      </c>
      <c r="H24" s="53">
        <v>0</v>
      </c>
      <c r="I24" s="54">
        <v>0</v>
      </c>
      <c r="J24" s="55">
        <v>0</v>
      </c>
      <c r="K24" s="56">
        <v>0</v>
      </c>
      <c r="L24" s="56">
        <v>0</v>
      </c>
    </row>
    <row r="25" spans="2:12" x14ac:dyDescent="0.25">
      <c r="B25" s="52" t="s">
        <v>29</v>
      </c>
      <c r="C25" s="53">
        <v>0</v>
      </c>
      <c r="D25" s="54">
        <v>0</v>
      </c>
      <c r="E25" s="55">
        <v>0</v>
      </c>
      <c r="F25" s="56">
        <v>0</v>
      </c>
      <c r="G25" s="56">
        <v>0</v>
      </c>
      <c r="H25" s="53">
        <v>0</v>
      </c>
      <c r="I25" s="54">
        <v>0</v>
      </c>
      <c r="J25" s="55">
        <v>0</v>
      </c>
      <c r="K25" s="56">
        <v>0</v>
      </c>
      <c r="L25" s="56">
        <v>0</v>
      </c>
    </row>
    <row r="26" spans="2:12" x14ac:dyDescent="0.25">
      <c r="B26" s="52" t="s">
        <v>30</v>
      </c>
      <c r="C26" s="53">
        <v>5297</v>
      </c>
      <c r="D26" s="54">
        <v>173</v>
      </c>
      <c r="E26" s="55">
        <v>1020</v>
      </c>
      <c r="F26" s="56">
        <v>26918</v>
      </c>
      <c r="G26" s="56">
        <v>7683005</v>
      </c>
      <c r="H26" s="53">
        <v>5155</v>
      </c>
      <c r="I26" s="54">
        <v>185</v>
      </c>
      <c r="J26" s="55">
        <v>1440</v>
      </c>
      <c r="K26" s="56">
        <v>26711</v>
      </c>
      <c r="L26" s="56">
        <v>23083635</v>
      </c>
    </row>
    <row r="27" spans="2:12" x14ac:dyDescent="0.25">
      <c r="B27" s="52" t="s">
        <v>31</v>
      </c>
      <c r="C27" s="53">
        <v>80</v>
      </c>
      <c r="D27" s="54">
        <v>0</v>
      </c>
      <c r="E27" s="55">
        <v>0</v>
      </c>
      <c r="F27" s="56">
        <v>244</v>
      </c>
      <c r="G27" s="56">
        <v>0</v>
      </c>
      <c r="H27" s="53">
        <v>99</v>
      </c>
      <c r="I27" s="54">
        <v>0</v>
      </c>
      <c r="J27" s="55">
        <v>0</v>
      </c>
      <c r="K27" s="56">
        <v>326</v>
      </c>
      <c r="L27" s="56">
        <v>0</v>
      </c>
    </row>
    <row r="28" spans="2:12" x14ac:dyDescent="0.25">
      <c r="B28" s="52" t="s">
        <v>32</v>
      </c>
      <c r="C28" s="53">
        <v>0</v>
      </c>
      <c r="D28" s="54">
        <v>0</v>
      </c>
      <c r="E28" s="55">
        <v>0</v>
      </c>
      <c r="F28" s="56">
        <v>0</v>
      </c>
      <c r="G28" s="56">
        <v>0</v>
      </c>
      <c r="H28" s="53">
        <v>0</v>
      </c>
      <c r="I28" s="54">
        <v>0</v>
      </c>
      <c r="J28" s="55">
        <v>0</v>
      </c>
      <c r="K28" s="56">
        <v>0</v>
      </c>
      <c r="L28" s="56">
        <v>0</v>
      </c>
    </row>
    <row r="29" spans="2:12" x14ac:dyDescent="0.25">
      <c r="B29" s="52" t="s">
        <v>33</v>
      </c>
      <c r="C29" s="53">
        <v>0</v>
      </c>
      <c r="D29" s="54">
        <v>59</v>
      </c>
      <c r="E29" s="55">
        <v>0</v>
      </c>
      <c r="F29" s="56">
        <v>329</v>
      </c>
      <c r="G29" s="56">
        <v>0</v>
      </c>
      <c r="H29" s="53">
        <v>0</v>
      </c>
      <c r="I29" s="54">
        <v>59</v>
      </c>
      <c r="J29" s="55">
        <v>0</v>
      </c>
      <c r="K29" s="56">
        <v>726</v>
      </c>
      <c r="L29" s="56">
        <v>0</v>
      </c>
    </row>
    <row r="30" spans="2:12" x14ac:dyDescent="0.25">
      <c r="B30" s="52" t="s">
        <v>34</v>
      </c>
      <c r="C30" s="53">
        <v>1425</v>
      </c>
      <c r="D30" s="54">
        <v>26</v>
      </c>
      <c r="E30" s="55">
        <v>18</v>
      </c>
      <c r="F30" s="56">
        <v>4567</v>
      </c>
      <c r="G30" s="56">
        <v>121846</v>
      </c>
      <c r="H30" s="53">
        <v>1447</v>
      </c>
      <c r="I30" s="54">
        <v>25</v>
      </c>
      <c r="J30" s="55">
        <v>25</v>
      </c>
      <c r="K30" s="56">
        <v>4728</v>
      </c>
      <c r="L30" s="56">
        <v>5760</v>
      </c>
    </row>
    <row r="31" spans="2:12" x14ac:dyDescent="0.25">
      <c r="B31" s="52" t="s">
        <v>35</v>
      </c>
      <c r="C31" s="53">
        <v>437</v>
      </c>
      <c r="D31" s="54">
        <v>2</v>
      </c>
      <c r="E31" s="55">
        <v>0</v>
      </c>
      <c r="F31" s="56">
        <v>1033</v>
      </c>
      <c r="G31" s="56">
        <v>0</v>
      </c>
      <c r="H31" s="53">
        <v>455</v>
      </c>
      <c r="I31" s="54">
        <v>3</v>
      </c>
      <c r="J31" s="55">
        <v>0</v>
      </c>
      <c r="K31" s="56">
        <v>1100</v>
      </c>
      <c r="L31" s="56">
        <v>0</v>
      </c>
    </row>
    <row r="32" spans="2:12" x14ac:dyDescent="0.25">
      <c r="B32" s="52" t="s">
        <v>36</v>
      </c>
      <c r="C32" s="53">
        <v>19</v>
      </c>
      <c r="D32" s="54">
        <v>0</v>
      </c>
      <c r="E32" s="55">
        <v>0</v>
      </c>
      <c r="F32" s="56">
        <v>81</v>
      </c>
      <c r="G32" s="56">
        <v>0</v>
      </c>
      <c r="H32" s="53">
        <v>19</v>
      </c>
      <c r="I32" s="54">
        <v>0</v>
      </c>
      <c r="J32" s="55">
        <v>0</v>
      </c>
      <c r="K32" s="56">
        <v>69</v>
      </c>
      <c r="L32" s="56">
        <v>0</v>
      </c>
    </row>
    <row r="33" spans="2:12" x14ac:dyDescent="0.25">
      <c r="B33" s="57" t="s">
        <v>37</v>
      </c>
      <c r="C33" s="53">
        <v>263</v>
      </c>
      <c r="D33" s="54">
        <v>16</v>
      </c>
      <c r="E33" s="55">
        <v>32</v>
      </c>
      <c r="F33" s="56">
        <v>1492</v>
      </c>
      <c r="G33" s="56">
        <v>392201</v>
      </c>
      <c r="H33" s="53">
        <v>292</v>
      </c>
      <c r="I33" s="54">
        <v>13</v>
      </c>
      <c r="J33" s="55">
        <v>33</v>
      </c>
      <c r="K33" s="56">
        <v>1594</v>
      </c>
      <c r="L33" s="56">
        <v>42197</v>
      </c>
    </row>
    <row r="34" spans="2:12" x14ac:dyDescent="0.25">
      <c r="B34" s="52" t="s">
        <v>38</v>
      </c>
      <c r="C34" s="53">
        <v>2451</v>
      </c>
      <c r="D34" s="54">
        <v>105</v>
      </c>
      <c r="E34" s="55">
        <v>13</v>
      </c>
      <c r="F34" s="56">
        <v>7009</v>
      </c>
      <c r="G34" s="56">
        <v>207132</v>
      </c>
      <c r="H34" s="53">
        <v>2434</v>
      </c>
      <c r="I34" s="54">
        <v>101</v>
      </c>
      <c r="J34" s="55">
        <v>16</v>
      </c>
      <c r="K34" s="56">
        <v>6987</v>
      </c>
      <c r="L34" s="56">
        <v>29369</v>
      </c>
    </row>
    <row r="35" spans="2:12" x14ac:dyDescent="0.25">
      <c r="B35" s="52" t="s">
        <v>39</v>
      </c>
      <c r="C35" s="53">
        <v>259</v>
      </c>
      <c r="D35" s="54">
        <v>1</v>
      </c>
      <c r="E35" s="55">
        <v>389</v>
      </c>
      <c r="F35" s="56">
        <v>1213</v>
      </c>
      <c r="G35" s="56">
        <v>7271232</v>
      </c>
      <c r="H35" s="53">
        <v>263</v>
      </c>
      <c r="I35" s="54">
        <v>3</v>
      </c>
      <c r="J35" s="55">
        <v>343</v>
      </c>
      <c r="K35" s="56">
        <v>1232</v>
      </c>
      <c r="L35" s="56">
        <v>1761050</v>
      </c>
    </row>
    <row r="36" spans="2:12" x14ac:dyDescent="0.25">
      <c r="B36" s="52" t="s">
        <v>40</v>
      </c>
      <c r="C36" s="53">
        <v>3</v>
      </c>
      <c r="D36" s="54">
        <v>0</v>
      </c>
      <c r="E36" s="55">
        <v>0</v>
      </c>
      <c r="F36" s="56">
        <v>9</v>
      </c>
      <c r="G36" s="56">
        <v>0</v>
      </c>
      <c r="H36" s="53">
        <v>4</v>
      </c>
      <c r="I36" s="54">
        <v>0</v>
      </c>
      <c r="J36" s="55">
        <v>0</v>
      </c>
      <c r="K36" s="56">
        <v>16</v>
      </c>
      <c r="L36" s="56">
        <v>0</v>
      </c>
    </row>
    <row r="37" spans="2:12" x14ac:dyDescent="0.25">
      <c r="B37" s="52" t="s">
        <v>41</v>
      </c>
      <c r="C37" s="53">
        <v>0</v>
      </c>
      <c r="D37" s="54">
        <v>0</v>
      </c>
      <c r="E37" s="55">
        <v>0</v>
      </c>
      <c r="F37" s="56">
        <v>0</v>
      </c>
      <c r="G37" s="56">
        <v>0</v>
      </c>
      <c r="H37" s="53">
        <v>0</v>
      </c>
      <c r="I37" s="54">
        <v>0</v>
      </c>
      <c r="J37" s="55">
        <v>0</v>
      </c>
      <c r="K37" s="56">
        <v>0</v>
      </c>
      <c r="L37" s="56">
        <v>0</v>
      </c>
    </row>
    <row r="38" spans="2:12" x14ac:dyDescent="0.25">
      <c r="B38" s="52" t="s">
        <v>42</v>
      </c>
      <c r="C38" s="53">
        <v>69</v>
      </c>
      <c r="D38" s="54">
        <v>0</v>
      </c>
      <c r="E38" s="55">
        <v>0</v>
      </c>
      <c r="F38" s="56">
        <v>203</v>
      </c>
      <c r="G38" s="56">
        <v>0</v>
      </c>
      <c r="H38" s="53">
        <v>42</v>
      </c>
      <c r="I38" s="54">
        <v>0</v>
      </c>
      <c r="J38" s="55">
        <v>0</v>
      </c>
      <c r="K38" s="56">
        <v>109</v>
      </c>
      <c r="L38" s="56">
        <v>0</v>
      </c>
    </row>
    <row r="39" spans="2:12" x14ac:dyDescent="0.25">
      <c r="B39" s="52" t="s">
        <v>43</v>
      </c>
      <c r="C39" s="53">
        <v>4</v>
      </c>
      <c r="D39" s="54">
        <v>0</v>
      </c>
      <c r="E39" s="55">
        <v>0</v>
      </c>
      <c r="F39" s="56">
        <v>13</v>
      </c>
      <c r="G39" s="56">
        <v>0</v>
      </c>
      <c r="H39" s="53">
        <v>7</v>
      </c>
      <c r="I39" s="54">
        <v>0</v>
      </c>
      <c r="J39" s="55">
        <v>0</v>
      </c>
      <c r="K39" s="56">
        <v>17</v>
      </c>
      <c r="L39" s="56">
        <v>0</v>
      </c>
    </row>
    <row r="40" spans="2:12" x14ac:dyDescent="0.25">
      <c r="B40" s="52" t="s">
        <v>44</v>
      </c>
      <c r="C40" s="53">
        <v>39</v>
      </c>
      <c r="D40" s="54">
        <v>0</v>
      </c>
      <c r="E40" s="55">
        <v>0</v>
      </c>
      <c r="F40" s="56">
        <v>130</v>
      </c>
      <c r="G40" s="56">
        <v>0</v>
      </c>
      <c r="H40" s="53">
        <v>29</v>
      </c>
      <c r="I40" s="54">
        <v>0</v>
      </c>
      <c r="J40" s="55">
        <v>0</v>
      </c>
      <c r="K40" s="56">
        <v>79</v>
      </c>
      <c r="L40" s="56">
        <v>0</v>
      </c>
    </row>
    <row r="41" spans="2:12" x14ac:dyDescent="0.25">
      <c r="B41" s="52" t="s">
        <v>45</v>
      </c>
      <c r="C41" s="53">
        <v>0</v>
      </c>
      <c r="D41" s="54">
        <v>0</v>
      </c>
      <c r="E41" s="55">
        <v>0</v>
      </c>
      <c r="F41" s="56">
        <v>0</v>
      </c>
      <c r="G41" s="56">
        <v>0</v>
      </c>
      <c r="H41" s="53">
        <v>0</v>
      </c>
      <c r="I41" s="54">
        <v>0</v>
      </c>
      <c r="J41" s="55">
        <v>0</v>
      </c>
      <c r="K41" s="56">
        <v>0</v>
      </c>
      <c r="L41" s="56">
        <v>0</v>
      </c>
    </row>
    <row r="42" spans="2:12" x14ac:dyDescent="0.25">
      <c r="B42" s="52" t="s">
        <v>46</v>
      </c>
      <c r="C42" s="53">
        <v>80</v>
      </c>
      <c r="D42" s="54">
        <v>0</v>
      </c>
      <c r="E42" s="55">
        <v>0</v>
      </c>
      <c r="F42" s="56">
        <v>258</v>
      </c>
      <c r="G42" s="56">
        <v>0</v>
      </c>
      <c r="H42" s="53">
        <v>57</v>
      </c>
      <c r="I42" s="54">
        <v>0</v>
      </c>
      <c r="J42" s="55">
        <v>0</v>
      </c>
      <c r="K42" s="56">
        <v>179</v>
      </c>
      <c r="L42" s="56">
        <v>0</v>
      </c>
    </row>
    <row r="43" spans="2:12" x14ac:dyDescent="0.25">
      <c r="B43" s="52" t="s">
        <v>47</v>
      </c>
      <c r="C43" s="53">
        <v>6707</v>
      </c>
      <c r="D43" s="54">
        <v>67</v>
      </c>
      <c r="E43" s="55">
        <v>12</v>
      </c>
      <c r="F43" s="56">
        <v>16756</v>
      </c>
      <c r="G43" s="56">
        <v>141840</v>
      </c>
      <c r="H43" s="53">
        <v>6692</v>
      </c>
      <c r="I43" s="54">
        <v>60</v>
      </c>
      <c r="J43" s="55">
        <v>7</v>
      </c>
      <c r="K43" s="56">
        <v>16705</v>
      </c>
      <c r="L43" s="56">
        <v>44540</v>
      </c>
    </row>
    <row r="44" spans="2:12" x14ac:dyDescent="0.25">
      <c r="B44" s="52" t="s">
        <v>48</v>
      </c>
      <c r="C44" s="53">
        <v>3650</v>
      </c>
      <c r="D44" s="54">
        <v>127</v>
      </c>
      <c r="E44" s="55">
        <v>3100</v>
      </c>
      <c r="F44" s="56">
        <v>19001</v>
      </c>
      <c r="G44" s="56">
        <v>47516072</v>
      </c>
      <c r="H44" s="53">
        <v>3649</v>
      </c>
      <c r="I44" s="54">
        <v>126</v>
      </c>
      <c r="J44" s="55">
        <v>3061</v>
      </c>
      <c r="K44" s="56">
        <v>18446</v>
      </c>
      <c r="L44" s="56">
        <v>30342554</v>
      </c>
    </row>
    <row r="45" spans="2:12" x14ac:dyDescent="0.25">
      <c r="B45" s="52" t="s">
        <v>49</v>
      </c>
      <c r="C45" s="53">
        <v>2188</v>
      </c>
      <c r="D45" s="54">
        <v>85</v>
      </c>
      <c r="E45" s="55">
        <v>2199</v>
      </c>
      <c r="F45" s="56">
        <v>11093</v>
      </c>
      <c r="G45" s="56">
        <v>23963060</v>
      </c>
      <c r="H45" s="53">
        <v>2035</v>
      </c>
      <c r="I45" s="54">
        <v>86</v>
      </c>
      <c r="J45" s="55">
        <v>2202</v>
      </c>
      <c r="K45" s="56">
        <v>10811</v>
      </c>
      <c r="L45" s="56">
        <v>33587049</v>
      </c>
    </row>
    <row r="46" spans="2:12" x14ac:dyDescent="0.25">
      <c r="B46" s="52" t="s">
        <v>50</v>
      </c>
      <c r="C46" s="53">
        <v>1405</v>
      </c>
      <c r="D46" s="54">
        <v>7</v>
      </c>
      <c r="E46" s="55">
        <v>2</v>
      </c>
      <c r="F46" s="56">
        <v>3721</v>
      </c>
      <c r="G46" s="56">
        <v>0</v>
      </c>
      <c r="H46" s="53">
        <v>1413</v>
      </c>
      <c r="I46" s="54">
        <v>8</v>
      </c>
      <c r="J46" s="55">
        <v>0</v>
      </c>
      <c r="K46" s="56">
        <v>3749</v>
      </c>
      <c r="L46" s="56">
        <v>0</v>
      </c>
    </row>
    <row r="47" spans="2:12" x14ac:dyDescent="0.25">
      <c r="B47" s="52" t="s">
        <v>51</v>
      </c>
      <c r="C47" s="53">
        <v>0</v>
      </c>
      <c r="D47" s="54">
        <v>0</v>
      </c>
      <c r="E47" s="55">
        <v>0</v>
      </c>
      <c r="F47" s="56">
        <v>0</v>
      </c>
      <c r="G47" s="56">
        <v>0</v>
      </c>
      <c r="H47" s="53">
        <v>0</v>
      </c>
      <c r="I47" s="54">
        <v>0</v>
      </c>
      <c r="J47" s="55">
        <v>0</v>
      </c>
      <c r="K47" s="56">
        <v>0</v>
      </c>
      <c r="L47" s="56">
        <v>0</v>
      </c>
    </row>
    <row r="48" spans="2:12" x14ac:dyDescent="0.25">
      <c r="B48" s="58" t="s">
        <v>52</v>
      </c>
      <c r="C48" s="59">
        <v>48</v>
      </c>
      <c r="D48" s="60">
        <v>32</v>
      </c>
      <c r="E48" s="61">
        <v>0</v>
      </c>
      <c r="F48" s="62">
        <v>394</v>
      </c>
      <c r="G48" s="62">
        <v>0</v>
      </c>
      <c r="H48" s="59">
        <v>57</v>
      </c>
      <c r="I48" s="60">
        <v>45</v>
      </c>
      <c r="J48" s="61">
        <v>0</v>
      </c>
      <c r="K48" s="62">
        <v>521</v>
      </c>
      <c r="L48" s="62">
        <v>0</v>
      </c>
    </row>
    <row r="49" spans="2:12" x14ac:dyDescent="0.25">
      <c r="B49" s="63" t="s">
        <v>53</v>
      </c>
      <c r="C49" s="64">
        <f t="shared" ref="C49:L49" si="0">SUM(C8:C48)</f>
        <v>60733</v>
      </c>
      <c r="D49" s="65">
        <f t="shared" si="0"/>
        <v>21038</v>
      </c>
      <c r="E49" s="66">
        <f t="shared" si="0"/>
        <v>31727</v>
      </c>
      <c r="F49" s="67">
        <f t="shared" si="0"/>
        <v>492893</v>
      </c>
      <c r="G49" s="67">
        <f t="shared" si="0"/>
        <v>497326416.14999998</v>
      </c>
      <c r="H49" s="64">
        <f t="shared" si="0"/>
        <v>60326</v>
      </c>
      <c r="I49" s="65">
        <f t="shared" si="0"/>
        <v>21221</v>
      </c>
      <c r="J49" s="66">
        <f t="shared" si="0"/>
        <v>32641</v>
      </c>
      <c r="K49" s="67">
        <f t="shared" si="0"/>
        <v>487805</v>
      </c>
      <c r="L49" s="67">
        <f t="shared" si="0"/>
        <v>424932847.95999998</v>
      </c>
    </row>
    <row r="50" spans="2:12" x14ac:dyDescent="0.25">
      <c r="B50" s="39" t="s">
        <v>83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</row>
    <row r="51" spans="2:12" x14ac:dyDescent="0.25">
      <c r="B51" s="36"/>
      <c r="C51" s="39"/>
      <c r="D51" s="39"/>
      <c r="E51" s="39"/>
      <c r="F51" s="39"/>
      <c r="G51" s="39"/>
      <c r="H51" s="39"/>
      <c r="I51" s="39"/>
      <c r="J51" s="39"/>
      <c r="K51" s="39"/>
      <c r="L51" s="39"/>
    </row>
    <row r="52" spans="2:12" ht="20.100000000000001" customHeight="1" x14ac:dyDescent="0.25">
      <c r="B52" s="36"/>
      <c r="C52" s="39"/>
      <c r="D52" s="39"/>
      <c r="E52" s="39"/>
      <c r="F52" s="39"/>
      <c r="G52" s="39"/>
      <c r="H52" s="39"/>
      <c r="I52" s="39"/>
      <c r="J52" s="39"/>
      <c r="K52" s="39"/>
      <c r="L52" s="39"/>
    </row>
    <row r="53" spans="2:12" ht="20.100000000000001" customHeight="1" x14ac:dyDescent="0.25">
      <c r="C53" s="123" t="s">
        <v>84</v>
      </c>
      <c r="D53" s="124"/>
      <c r="E53" s="124"/>
      <c r="F53" s="124"/>
      <c r="G53" s="124"/>
      <c r="H53" s="124"/>
      <c r="I53" s="124"/>
      <c r="J53" s="124"/>
      <c r="K53" s="124"/>
      <c r="L53" s="125"/>
    </row>
    <row r="54" spans="2:12" ht="20.100000000000001" customHeight="1" x14ac:dyDescent="0.25">
      <c r="C54" s="126" t="s">
        <v>76</v>
      </c>
      <c r="D54" s="127"/>
      <c r="E54" s="127"/>
      <c r="F54" s="127"/>
      <c r="G54" s="127"/>
      <c r="H54" s="128" t="s">
        <v>77</v>
      </c>
      <c r="I54" s="129"/>
      <c r="J54" s="129"/>
      <c r="K54" s="129"/>
      <c r="L54" s="130"/>
    </row>
    <row r="55" spans="2:12" ht="31.5" customHeight="1" x14ac:dyDescent="0.25">
      <c r="B55" s="68" t="s">
        <v>4</v>
      </c>
      <c r="C55" s="69"/>
      <c r="D55" s="70"/>
      <c r="E55" s="71" t="s">
        <v>85</v>
      </c>
      <c r="F55" s="72" t="s">
        <v>79</v>
      </c>
      <c r="G55" s="73" t="s">
        <v>57</v>
      </c>
      <c r="H55" s="74"/>
      <c r="I55" s="75"/>
      <c r="J55" s="76" t="s">
        <v>85</v>
      </c>
      <c r="K55" s="77" t="s">
        <v>79</v>
      </c>
      <c r="L55" s="78" t="s">
        <v>57</v>
      </c>
    </row>
    <row r="56" spans="2:12" x14ac:dyDescent="0.25">
      <c r="B56" s="79" t="s">
        <v>58</v>
      </c>
      <c r="C56" s="80"/>
      <c r="D56" s="81"/>
      <c r="E56" s="82">
        <v>0</v>
      </c>
      <c r="F56" s="83">
        <v>0</v>
      </c>
      <c r="G56" s="84">
        <v>0</v>
      </c>
      <c r="H56" s="80"/>
      <c r="I56" s="81"/>
      <c r="J56" s="82">
        <v>0</v>
      </c>
      <c r="K56" s="83">
        <v>0</v>
      </c>
      <c r="L56" s="84">
        <v>0</v>
      </c>
    </row>
    <row r="57" spans="2:12" x14ac:dyDescent="0.25">
      <c r="B57" s="52" t="s">
        <v>59</v>
      </c>
      <c r="C57" s="85"/>
      <c r="D57" s="86"/>
      <c r="E57" s="87">
        <v>0</v>
      </c>
      <c r="F57" s="56">
        <v>0</v>
      </c>
      <c r="G57" s="88">
        <v>0</v>
      </c>
      <c r="H57" s="85"/>
      <c r="I57" s="86"/>
      <c r="J57" s="87">
        <v>0</v>
      </c>
      <c r="K57" s="56">
        <v>0</v>
      </c>
      <c r="L57" s="88">
        <v>0</v>
      </c>
    </row>
    <row r="58" spans="2:12" x14ac:dyDescent="0.25">
      <c r="B58" s="52" t="s">
        <v>60</v>
      </c>
      <c r="C58" s="85"/>
      <c r="D58" s="86"/>
      <c r="E58" s="87">
        <v>61</v>
      </c>
      <c r="F58" s="56">
        <v>150</v>
      </c>
      <c r="G58" s="88">
        <v>89361118</v>
      </c>
      <c r="H58" s="85"/>
      <c r="I58" s="86"/>
      <c r="J58" s="87">
        <v>60</v>
      </c>
      <c r="K58" s="56">
        <v>148</v>
      </c>
      <c r="L58" s="88">
        <v>2054100</v>
      </c>
    </row>
    <row r="59" spans="2:12" x14ac:dyDescent="0.25">
      <c r="B59" s="89" t="s">
        <v>61</v>
      </c>
      <c r="C59" s="90"/>
      <c r="D59" s="91"/>
      <c r="E59" s="92">
        <v>0</v>
      </c>
      <c r="F59" s="93">
        <v>0</v>
      </c>
      <c r="G59" s="94">
        <v>0</v>
      </c>
      <c r="H59" s="90"/>
      <c r="I59" s="91"/>
      <c r="J59" s="92">
        <v>0</v>
      </c>
      <c r="K59" s="93">
        <v>0</v>
      </c>
      <c r="L59" s="94">
        <v>0</v>
      </c>
    </row>
    <row r="60" spans="2:12" x14ac:dyDescent="0.25">
      <c r="B60" s="63" t="s">
        <v>53</v>
      </c>
      <c r="C60" s="95"/>
      <c r="D60" s="96"/>
      <c r="E60" s="97">
        <f>SUM(E56:E59)</f>
        <v>61</v>
      </c>
      <c r="F60" s="67">
        <f>SUM(F56:F59)</f>
        <v>150</v>
      </c>
      <c r="G60" s="98">
        <f>SUM(G56:G59)</f>
        <v>89361118</v>
      </c>
      <c r="H60" s="95"/>
      <c r="I60" s="96"/>
      <c r="J60" s="97">
        <f>SUM(J56:J59)</f>
        <v>60</v>
      </c>
      <c r="K60" s="67">
        <f>SUM(K56:K59)</f>
        <v>148</v>
      </c>
      <c r="L60" s="98">
        <f>SUM(L56:L59)</f>
        <v>2054100</v>
      </c>
    </row>
    <row r="61" spans="2:12" x14ac:dyDescent="0.25">
      <c r="B61" s="39" t="s">
        <v>87</v>
      </c>
      <c r="C61" s="99"/>
      <c r="D61" s="99"/>
      <c r="E61" s="99"/>
      <c r="F61" s="99"/>
      <c r="G61" s="99"/>
      <c r="H61" s="99"/>
      <c r="I61" s="99"/>
      <c r="J61" s="99"/>
      <c r="K61" s="99"/>
      <c r="L61" s="99"/>
    </row>
  </sheetData>
  <mergeCells count="13">
    <mergeCell ref="C53:L53"/>
    <mergeCell ref="C54:G54"/>
    <mergeCell ref="H54:L54"/>
    <mergeCell ref="B2:L2"/>
    <mergeCell ref="C4:L4"/>
    <mergeCell ref="C5:G5"/>
    <mergeCell ref="H5:L5"/>
    <mergeCell ref="C6:E6"/>
    <mergeCell ref="F6:F7"/>
    <mergeCell ref="G6:G7"/>
    <mergeCell ref="H6:J6"/>
    <mergeCell ref="K6:K7"/>
    <mergeCell ref="L6:L7"/>
  </mergeCells>
  <pageMargins left="0.75" right="0.75" top="1" bottom="1" header="0" footer="0"/>
  <pageSetup paperSize="12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zoomScale="85" zoomScaleNormal="85" workbookViewId="0">
      <pane ySplit="7" topLeftCell="A8" activePane="bottomLeft" state="frozenSplit"/>
      <selection pane="bottomLeft" activeCell="B7" sqref="B7"/>
    </sheetView>
  </sheetViews>
  <sheetFormatPr baseColWidth="10" defaultRowHeight="15" x14ac:dyDescent="0.25"/>
  <cols>
    <col min="1" max="1" width="9.28515625" style="38" customWidth="1"/>
    <col min="2" max="2" width="22.7109375" style="38" customWidth="1"/>
    <col min="3" max="12" width="12.7109375" style="38" customWidth="1"/>
    <col min="13" max="16384" width="11.42578125" style="38"/>
  </cols>
  <sheetData>
    <row r="1" spans="1:17" s="37" customFormat="1" x14ac:dyDescent="0.25">
      <c r="A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8"/>
      <c r="N1" s="38"/>
      <c r="O1" s="38"/>
      <c r="P1" s="38"/>
      <c r="Q1" s="38"/>
    </row>
    <row r="2" spans="1:17" s="37" customFormat="1" ht="18.75" x14ac:dyDescent="0.25">
      <c r="A2" s="36"/>
      <c r="B2" s="131" t="s">
        <v>74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38"/>
      <c r="N2" s="38"/>
      <c r="O2" s="38"/>
      <c r="P2" s="38"/>
      <c r="Q2" s="38"/>
    </row>
    <row r="3" spans="1:17" s="37" customFormat="1" x14ac:dyDescent="0.25">
      <c r="A3" s="36"/>
      <c r="B3" s="36"/>
      <c r="C3" s="36"/>
      <c r="D3" s="36"/>
      <c r="E3" s="39"/>
      <c r="F3" s="39"/>
      <c r="G3" s="39"/>
      <c r="H3" s="36"/>
      <c r="I3" s="36"/>
      <c r="J3" s="39"/>
      <c r="K3" s="39"/>
      <c r="L3" s="39"/>
      <c r="M3" s="38"/>
      <c r="N3" s="38"/>
      <c r="O3" s="38"/>
      <c r="P3" s="38"/>
      <c r="Q3" s="38"/>
    </row>
    <row r="4" spans="1:17" s="37" customFormat="1" ht="18" customHeight="1" x14ac:dyDescent="0.25">
      <c r="A4" s="36"/>
      <c r="B4" s="38"/>
      <c r="C4" s="133" t="s">
        <v>75</v>
      </c>
      <c r="D4" s="134"/>
      <c r="E4" s="134"/>
      <c r="F4" s="134"/>
      <c r="G4" s="134"/>
      <c r="H4" s="134"/>
      <c r="I4" s="134"/>
      <c r="J4" s="134"/>
      <c r="K4" s="134"/>
      <c r="L4" s="135"/>
      <c r="M4" s="38"/>
      <c r="N4" s="38"/>
      <c r="O4" s="38"/>
      <c r="P4" s="38"/>
      <c r="Q4" s="38"/>
    </row>
    <row r="5" spans="1:17" s="37" customFormat="1" ht="21.75" customHeight="1" x14ac:dyDescent="0.25">
      <c r="A5" s="36"/>
      <c r="B5" s="39"/>
      <c r="C5" s="136" t="s">
        <v>76</v>
      </c>
      <c r="D5" s="137"/>
      <c r="E5" s="137"/>
      <c r="F5" s="137"/>
      <c r="G5" s="137"/>
      <c r="H5" s="138" t="s">
        <v>77</v>
      </c>
      <c r="I5" s="139"/>
      <c r="J5" s="139"/>
      <c r="K5" s="139"/>
      <c r="L5" s="140"/>
      <c r="M5" s="38"/>
      <c r="N5" s="38"/>
      <c r="O5" s="38"/>
      <c r="P5" s="38"/>
      <c r="Q5" s="38"/>
    </row>
    <row r="6" spans="1:17" ht="18" customHeight="1" x14ac:dyDescent="0.25">
      <c r="C6" s="141" t="s">
        <v>78</v>
      </c>
      <c r="D6" s="142"/>
      <c r="E6" s="143"/>
      <c r="F6" s="144" t="s">
        <v>79</v>
      </c>
      <c r="G6" s="144" t="s">
        <v>80</v>
      </c>
      <c r="H6" s="146" t="s">
        <v>78</v>
      </c>
      <c r="I6" s="147"/>
      <c r="J6" s="148"/>
      <c r="K6" s="149" t="s">
        <v>79</v>
      </c>
      <c r="L6" s="149" t="s">
        <v>80</v>
      </c>
    </row>
    <row r="7" spans="1:17" ht="29.25" customHeight="1" x14ac:dyDescent="0.25">
      <c r="B7" s="40" t="s">
        <v>4</v>
      </c>
      <c r="C7" s="41" t="s">
        <v>8</v>
      </c>
      <c r="D7" s="42" t="s">
        <v>81</v>
      </c>
      <c r="E7" s="43" t="s">
        <v>82</v>
      </c>
      <c r="F7" s="145"/>
      <c r="G7" s="145"/>
      <c r="H7" s="44" t="s">
        <v>8</v>
      </c>
      <c r="I7" s="45" t="s">
        <v>81</v>
      </c>
      <c r="J7" s="46" t="s">
        <v>82</v>
      </c>
      <c r="K7" s="150"/>
      <c r="L7" s="150"/>
    </row>
    <row r="8" spans="1:17" x14ac:dyDescent="0.25">
      <c r="B8" s="47" t="s">
        <v>13</v>
      </c>
      <c r="C8" s="48">
        <v>31</v>
      </c>
      <c r="D8" s="49">
        <v>8</v>
      </c>
      <c r="E8" s="50">
        <v>193</v>
      </c>
      <c r="F8" s="51">
        <v>391</v>
      </c>
      <c r="G8" s="51">
        <v>223555</v>
      </c>
      <c r="H8" s="48">
        <v>34</v>
      </c>
      <c r="I8" s="49">
        <v>6</v>
      </c>
      <c r="J8" s="50">
        <v>29</v>
      </c>
      <c r="K8" s="51">
        <v>216</v>
      </c>
      <c r="L8" s="51">
        <v>568788</v>
      </c>
    </row>
    <row r="9" spans="1:17" x14ac:dyDescent="0.25">
      <c r="B9" s="52" t="s">
        <v>14</v>
      </c>
      <c r="C9" s="53">
        <v>17973</v>
      </c>
      <c r="D9" s="54">
        <v>14295</v>
      </c>
      <c r="E9" s="55">
        <v>1956</v>
      </c>
      <c r="F9" s="56">
        <v>214208</v>
      </c>
      <c r="G9" s="56">
        <v>15425671</v>
      </c>
      <c r="H9" s="53">
        <v>18508</v>
      </c>
      <c r="I9" s="54">
        <v>13903</v>
      </c>
      <c r="J9" s="55">
        <v>2100</v>
      </c>
      <c r="K9" s="56">
        <v>199867</v>
      </c>
      <c r="L9" s="56">
        <v>20061244</v>
      </c>
    </row>
    <row r="10" spans="1:17" x14ac:dyDescent="0.25">
      <c r="B10" s="52" t="s">
        <v>15</v>
      </c>
      <c r="C10" s="53">
        <v>0</v>
      </c>
      <c r="D10" s="54">
        <v>0</v>
      </c>
      <c r="E10" s="55">
        <v>0</v>
      </c>
      <c r="F10" s="56">
        <v>0</v>
      </c>
      <c r="G10" s="56">
        <v>0</v>
      </c>
      <c r="H10" s="53">
        <v>0</v>
      </c>
      <c r="I10" s="54">
        <v>0</v>
      </c>
      <c r="J10" s="55">
        <v>0</v>
      </c>
      <c r="K10" s="56">
        <v>0</v>
      </c>
      <c r="L10" s="56">
        <v>0</v>
      </c>
    </row>
    <row r="11" spans="1:17" x14ac:dyDescent="0.25">
      <c r="B11" s="52" t="s">
        <v>16</v>
      </c>
      <c r="C11" s="53">
        <v>325</v>
      </c>
      <c r="D11" s="54">
        <v>669</v>
      </c>
      <c r="E11" s="55">
        <v>1953</v>
      </c>
      <c r="F11" s="56">
        <v>23793</v>
      </c>
      <c r="G11" s="56">
        <v>5731491</v>
      </c>
      <c r="H11" s="53">
        <v>372</v>
      </c>
      <c r="I11" s="54">
        <v>706</v>
      </c>
      <c r="J11" s="55">
        <v>1426</v>
      </c>
      <c r="K11" s="56">
        <v>21497</v>
      </c>
      <c r="L11" s="56">
        <v>23760666</v>
      </c>
    </row>
    <row r="12" spans="1:17" x14ac:dyDescent="0.25">
      <c r="B12" s="52" t="s">
        <v>17</v>
      </c>
      <c r="C12" s="53">
        <v>256</v>
      </c>
      <c r="D12" s="54">
        <v>23</v>
      </c>
      <c r="E12" s="55">
        <v>241</v>
      </c>
      <c r="F12" s="56">
        <v>1667</v>
      </c>
      <c r="G12" s="56">
        <v>55190</v>
      </c>
      <c r="H12" s="53">
        <v>285</v>
      </c>
      <c r="I12" s="54">
        <v>21</v>
      </c>
      <c r="J12" s="55">
        <v>214</v>
      </c>
      <c r="K12" s="56">
        <v>1636</v>
      </c>
      <c r="L12" s="56">
        <v>5185101</v>
      </c>
    </row>
    <row r="13" spans="1:17" x14ac:dyDescent="0.25">
      <c r="B13" s="52" t="s">
        <v>18</v>
      </c>
      <c r="C13" s="53">
        <v>0</v>
      </c>
      <c r="D13" s="54">
        <v>0</v>
      </c>
      <c r="E13" s="55">
        <v>0</v>
      </c>
      <c r="F13" s="56">
        <v>0</v>
      </c>
      <c r="G13" s="56">
        <v>0</v>
      </c>
      <c r="H13" s="53">
        <v>0</v>
      </c>
      <c r="I13" s="54">
        <v>0</v>
      </c>
      <c r="J13" s="55">
        <v>0</v>
      </c>
      <c r="K13" s="56">
        <v>0</v>
      </c>
      <c r="L13" s="56">
        <v>0</v>
      </c>
    </row>
    <row r="14" spans="1:17" x14ac:dyDescent="0.25">
      <c r="B14" s="52" t="s">
        <v>19</v>
      </c>
      <c r="C14" s="53">
        <v>44</v>
      </c>
      <c r="D14" s="54">
        <v>0</v>
      </c>
      <c r="E14" s="55">
        <v>96</v>
      </c>
      <c r="F14" s="56">
        <v>214</v>
      </c>
      <c r="G14" s="56">
        <v>1456693</v>
      </c>
      <c r="H14" s="53">
        <v>56</v>
      </c>
      <c r="I14" s="54">
        <v>0</v>
      </c>
      <c r="J14" s="55">
        <v>96</v>
      </c>
      <c r="K14" s="56">
        <v>231</v>
      </c>
      <c r="L14" s="56">
        <v>1099512</v>
      </c>
    </row>
    <row r="15" spans="1:17" x14ac:dyDescent="0.25">
      <c r="B15" s="52" t="s">
        <v>67</v>
      </c>
      <c r="C15" s="53">
        <v>526</v>
      </c>
      <c r="D15" s="54">
        <v>103</v>
      </c>
      <c r="E15" s="55">
        <v>1402</v>
      </c>
      <c r="F15" s="56">
        <v>6094</v>
      </c>
      <c r="G15" s="56">
        <v>9537456</v>
      </c>
      <c r="H15" s="53">
        <v>1066</v>
      </c>
      <c r="I15" s="54">
        <v>110</v>
      </c>
      <c r="J15" s="55">
        <v>1111</v>
      </c>
      <c r="K15" s="56">
        <v>8260</v>
      </c>
      <c r="L15" s="56">
        <v>17906263</v>
      </c>
    </row>
    <row r="16" spans="1:17" x14ac:dyDescent="0.25">
      <c r="B16" s="52" t="s">
        <v>20</v>
      </c>
      <c r="C16" s="53">
        <v>18</v>
      </c>
      <c r="D16" s="54">
        <v>0</v>
      </c>
      <c r="E16" s="55">
        <v>1</v>
      </c>
      <c r="F16" s="56">
        <v>50</v>
      </c>
      <c r="G16" s="56">
        <v>0</v>
      </c>
      <c r="H16" s="53">
        <v>11</v>
      </c>
      <c r="I16" s="54">
        <v>0</v>
      </c>
      <c r="J16" s="55">
        <v>0</v>
      </c>
      <c r="K16" s="56">
        <v>22</v>
      </c>
      <c r="L16" s="56">
        <v>0</v>
      </c>
    </row>
    <row r="17" spans="2:12" x14ac:dyDescent="0.25">
      <c r="B17" s="52" t="s">
        <v>21</v>
      </c>
      <c r="C17" s="53">
        <v>4</v>
      </c>
      <c r="D17" s="54">
        <v>0</v>
      </c>
      <c r="E17" s="55">
        <v>0</v>
      </c>
      <c r="F17" s="56">
        <v>18</v>
      </c>
      <c r="G17" s="56">
        <v>0</v>
      </c>
      <c r="H17" s="53">
        <v>4</v>
      </c>
      <c r="I17" s="54">
        <v>0</v>
      </c>
      <c r="J17" s="55">
        <v>0</v>
      </c>
      <c r="K17" s="56">
        <v>18</v>
      </c>
      <c r="L17" s="56">
        <v>0</v>
      </c>
    </row>
    <row r="18" spans="2:12" x14ac:dyDescent="0.25">
      <c r="B18" s="52" t="s">
        <v>22</v>
      </c>
      <c r="C18" s="53">
        <v>0</v>
      </c>
      <c r="D18" s="54">
        <v>0</v>
      </c>
      <c r="E18" s="55">
        <v>0</v>
      </c>
      <c r="F18" s="56">
        <v>0</v>
      </c>
      <c r="G18" s="56">
        <v>0</v>
      </c>
      <c r="H18" s="53">
        <v>0</v>
      </c>
      <c r="I18" s="54">
        <v>0</v>
      </c>
      <c r="J18" s="55">
        <v>0</v>
      </c>
      <c r="K18" s="56">
        <v>0</v>
      </c>
      <c r="L18" s="56">
        <v>0</v>
      </c>
    </row>
    <row r="19" spans="2:12" x14ac:dyDescent="0.25">
      <c r="B19" s="52" t="s">
        <v>23</v>
      </c>
      <c r="C19" s="53">
        <v>4069</v>
      </c>
      <c r="D19" s="54">
        <v>594</v>
      </c>
      <c r="E19" s="55">
        <v>10800</v>
      </c>
      <c r="F19" s="56">
        <v>35760</v>
      </c>
      <c r="G19" s="56">
        <v>231622484</v>
      </c>
      <c r="H19" s="53">
        <v>3732</v>
      </c>
      <c r="I19" s="54">
        <v>546</v>
      </c>
      <c r="J19" s="55">
        <v>9678</v>
      </c>
      <c r="K19" s="56">
        <v>33419</v>
      </c>
      <c r="L19" s="56">
        <v>88096528</v>
      </c>
    </row>
    <row r="20" spans="2:12" x14ac:dyDescent="0.25">
      <c r="B20" s="52" t="s">
        <v>24</v>
      </c>
      <c r="C20" s="53">
        <v>1</v>
      </c>
      <c r="D20" s="54">
        <v>0</v>
      </c>
      <c r="E20" s="55">
        <v>0</v>
      </c>
      <c r="F20" s="56">
        <v>3</v>
      </c>
      <c r="G20" s="56">
        <v>0</v>
      </c>
      <c r="H20" s="53">
        <v>4</v>
      </c>
      <c r="I20" s="54">
        <v>0</v>
      </c>
      <c r="J20" s="55">
        <v>0</v>
      </c>
      <c r="K20" s="56">
        <v>14</v>
      </c>
      <c r="L20" s="56">
        <v>0</v>
      </c>
    </row>
    <row r="21" spans="2:12" x14ac:dyDescent="0.25">
      <c r="B21" s="52" t="s">
        <v>25</v>
      </c>
      <c r="C21" s="53">
        <v>200</v>
      </c>
      <c r="D21" s="54">
        <v>0</v>
      </c>
      <c r="E21" s="55">
        <v>0</v>
      </c>
      <c r="F21" s="56">
        <v>599</v>
      </c>
      <c r="G21" s="56">
        <v>0</v>
      </c>
      <c r="H21" s="53">
        <v>234</v>
      </c>
      <c r="I21" s="54">
        <v>0</v>
      </c>
      <c r="J21" s="55">
        <v>0</v>
      </c>
      <c r="K21" s="56">
        <v>719</v>
      </c>
      <c r="L21" s="56">
        <v>0</v>
      </c>
    </row>
    <row r="22" spans="2:12" x14ac:dyDescent="0.25">
      <c r="B22" s="52" t="s">
        <v>26</v>
      </c>
      <c r="C22" s="53">
        <v>687</v>
      </c>
      <c r="D22" s="54">
        <v>68</v>
      </c>
      <c r="E22" s="55">
        <v>595</v>
      </c>
      <c r="F22" s="56">
        <v>5117</v>
      </c>
      <c r="G22" s="56">
        <v>14824561</v>
      </c>
      <c r="H22" s="53">
        <v>688</v>
      </c>
      <c r="I22" s="54">
        <v>67</v>
      </c>
      <c r="J22" s="55">
        <v>558</v>
      </c>
      <c r="K22" s="56">
        <v>4989</v>
      </c>
      <c r="L22" s="56">
        <v>2130325</v>
      </c>
    </row>
    <row r="23" spans="2:12" x14ac:dyDescent="0.25">
      <c r="B23" s="52" t="s">
        <v>27</v>
      </c>
      <c r="C23" s="53">
        <v>960</v>
      </c>
      <c r="D23" s="54">
        <v>65</v>
      </c>
      <c r="E23" s="55">
        <v>0</v>
      </c>
      <c r="F23" s="56">
        <v>3973</v>
      </c>
      <c r="G23" s="56">
        <v>0</v>
      </c>
      <c r="H23" s="53">
        <v>1004</v>
      </c>
      <c r="I23" s="54">
        <v>70</v>
      </c>
      <c r="J23" s="55">
        <v>0</v>
      </c>
      <c r="K23" s="56">
        <v>4203</v>
      </c>
      <c r="L23" s="56">
        <v>0</v>
      </c>
    </row>
    <row r="24" spans="2:12" x14ac:dyDescent="0.25">
      <c r="B24" s="52" t="s">
        <v>28</v>
      </c>
      <c r="C24" s="53">
        <v>0</v>
      </c>
      <c r="D24" s="54">
        <v>0</v>
      </c>
      <c r="E24" s="55">
        <v>0</v>
      </c>
      <c r="F24" s="56">
        <v>0</v>
      </c>
      <c r="G24" s="56">
        <v>0</v>
      </c>
      <c r="H24" s="53">
        <v>0</v>
      </c>
      <c r="I24" s="54">
        <v>0</v>
      </c>
      <c r="J24" s="55">
        <v>0</v>
      </c>
      <c r="K24" s="56">
        <v>0</v>
      </c>
      <c r="L24" s="56">
        <v>0</v>
      </c>
    </row>
    <row r="25" spans="2:12" x14ac:dyDescent="0.25">
      <c r="B25" s="52" t="s">
        <v>29</v>
      </c>
      <c r="C25" s="53">
        <v>0</v>
      </c>
      <c r="D25" s="54">
        <v>0</v>
      </c>
      <c r="E25" s="55">
        <v>0</v>
      </c>
      <c r="F25" s="56">
        <v>0</v>
      </c>
      <c r="G25" s="56">
        <v>0</v>
      </c>
      <c r="H25" s="53">
        <v>0</v>
      </c>
      <c r="I25" s="54">
        <v>0</v>
      </c>
      <c r="J25" s="55">
        <v>0</v>
      </c>
      <c r="K25" s="56">
        <v>0</v>
      </c>
      <c r="L25" s="56">
        <v>0</v>
      </c>
    </row>
    <row r="26" spans="2:12" x14ac:dyDescent="0.25">
      <c r="B26" s="52" t="s">
        <v>30</v>
      </c>
      <c r="C26" s="53">
        <v>2802</v>
      </c>
      <c r="D26" s="54">
        <v>167</v>
      </c>
      <c r="E26" s="55">
        <v>1046</v>
      </c>
      <c r="F26" s="56">
        <v>13623</v>
      </c>
      <c r="G26" s="56">
        <v>6775582</v>
      </c>
      <c r="H26" s="53">
        <v>2881</v>
      </c>
      <c r="I26" s="54">
        <v>169</v>
      </c>
      <c r="J26" s="55">
        <v>1429</v>
      </c>
      <c r="K26" s="56">
        <v>14312</v>
      </c>
      <c r="L26" s="56">
        <v>23763663</v>
      </c>
    </row>
    <row r="27" spans="2:12" x14ac:dyDescent="0.25">
      <c r="B27" s="52" t="s">
        <v>31</v>
      </c>
      <c r="C27" s="53">
        <v>63</v>
      </c>
      <c r="D27" s="54">
        <v>0</v>
      </c>
      <c r="E27" s="55">
        <v>0</v>
      </c>
      <c r="F27" s="56">
        <v>170</v>
      </c>
      <c r="G27" s="56">
        <v>0</v>
      </c>
      <c r="H27" s="53">
        <v>73</v>
      </c>
      <c r="I27" s="54">
        <v>0</v>
      </c>
      <c r="J27" s="55">
        <v>0</v>
      </c>
      <c r="K27" s="56">
        <v>205</v>
      </c>
      <c r="L27" s="56">
        <v>0</v>
      </c>
    </row>
    <row r="28" spans="2:12" x14ac:dyDescent="0.25">
      <c r="B28" s="52" t="s">
        <v>32</v>
      </c>
      <c r="C28" s="53">
        <v>0</v>
      </c>
      <c r="D28" s="54">
        <v>0</v>
      </c>
      <c r="E28" s="55">
        <v>0</v>
      </c>
      <c r="F28" s="56">
        <v>0</v>
      </c>
      <c r="G28" s="56">
        <v>0</v>
      </c>
      <c r="H28" s="53">
        <v>0</v>
      </c>
      <c r="I28" s="54">
        <v>0</v>
      </c>
      <c r="J28" s="55">
        <v>0</v>
      </c>
      <c r="K28" s="56">
        <v>0</v>
      </c>
      <c r="L28" s="56">
        <v>0</v>
      </c>
    </row>
    <row r="29" spans="2:12" x14ac:dyDescent="0.25">
      <c r="B29" s="52" t="s">
        <v>33</v>
      </c>
      <c r="C29" s="53">
        <v>0</v>
      </c>
      <c r="D29" s="54">
        <v>60</v>
      </c>
      <c r="E29" s="55">
        <v>0</v>
      </c>
      <c r="F29" s="56">
        <v>376</v>
      </c>
      <c r="G29" s="56">
        <v>0</v>
      </c>
      <c r="H29" s="53">
        <v>0</v>
      </c>
      <c r="I29" s="54">
        <v>59</v>
      </c>
      <c r="J29" s="55">
        <v>0</v>
      </c>
      <c r="K29" s="56">
        <v>588</v>
      </c>
      <c r="L29" s="56">
        <v>0</v>
      </c>
    </row>
    <row r="30" spans="2:12" x14ac:dyDescent="0.25">
      <c r="B30" s="52" t="s">
        <v>34</v>
      </c>
      <c r="C30" s="53">
        <v>1055</v>
      </c>
      <c r="D30" s="54">
        <v>22</v>
      </c>
      <c r="E30" s="55">
        <v>11</v>
      </c>
      <c r="F30" s="56">
        <v>3032</v>
      </c>
      <c r="G30" s="56">
        <v>123733</v>
      </c>
      <c r="H30" s="53">
        <v>1089</v>
      </c>
      <c r="I30" s="54">
        <v>28</v>
      </c>
      <c r="J30" s="55">
        <v>28</v>
      </c>
      <c r="K30" s="56">
        <v>3276</v>
      </c>
      <c r="L30" s="56">
        <v>31535</v>
      </c>
    </row>
    <row r="31" spans="2:12" x14ac:dyDescent="0.25">
      <c r="B31" s="52" t="s">
        <v>35</v>
      </c>
      <c r="C31" s="53">
        <v>397</v>
      </c>
      <c r="D31" s="54">
        <v>3</v>
      </c>
      <c r="E31" s="55">
        <v>0</v>
      </c>
      <c r="F31" s="56">
        <v>861</v>
      </c>
      <c r="G31" s="56">
        <v>0</v>
      </c>
      <c r="H31" s="53">
        <v>408</v>
      </c>
      <c r="I31" s="54">
        <v>3</v>
      </c>
      <c r="J31" s="55">
        <v>0</v>
      </c>
      <c r="K31" s="56">
        <v>898</v>
      </c>
      <c r="L31" s="56">
        <v>0</v>
      </c>
    </row>
    <row r="32" spans="2:12" x14ac:dyDescent="0.25">
      <c r="B32" s="52" t="s">
        <v>36</v>
      </c>
      <c r="C32" s="53">
        <v>29</v>
      </c>
      <c r="D32" s="54">
        <v>0</v>
      </c>
      <c r="E32" s="55">
        <v>0</v>
      </c>
      <c r="F32" s="56">
        <v>98</v>
      </c>
      <c r="G32" s="56">
        <v>0</v>
      </c>
      <c r="H32" s="53">
        <v>29</v>
      </c>
      <c r="I32" s="54">
        <v>0</v>
      </c>
      <c r="J32" s="55">
        <v>0</v>
      </c>
      <c r="K32" s="56">
        <v>95</v>
      </c>
      <c r="L32" s="56">
        <v>0</v>
      </c>
    </row>
    <row r="33" spans="2:12" x14ac:dyDescent="0.25">
      <c r="B33" s="57" t="s">
        <v>37</v>
      </c>
      <c r="C33" s="53">
        <v>169</v>
      </c>
      <c r="D33" s="54">
        <v>12</v>
      </c>
      <c r="E33" s="55">
        <v>28</v>
      </c>
      <c r="F33" s="56">
        <v>778</v>
      </c>
      <c r="G33" s="56">
        <v>448917</v>
      </c>
      <c r="H33" s="53">
        <v>172</v>
      </c>
      <c r="I33" s="54">
        <v>10</v>
      </c>
      <c r="J33" s="55">
        <v>34</v>
      </c>
      <c r="K33" s="56">
        <v>682</v>
      </c>
      <c r="L33" s="56">
        <v>22466</v>
      </c>
    </row>
    <row r="34" spans="2:12" x14ac:dyDescent="0.25">
      <c r="B34" s="52" t="s">
        <v>38</v>
      </c>
      <c r="C34" s="53">
        <v>1983</v>
      </c>
      <c r="D34" s="54">
        <v>96</v>
      </c>
      <c r="E34" s="55">
        <v>11</v>
      </c>
      <c r="F34" s="56">
        <v>5153</v>
      </c>
      <c r="G34" s="56">
        <v>141066</v>
      </c>
      <c r="H34" s="53">
        <v>2015</v>
      </c>
      <c r="I34" s="54">
        <v>96</v>
      </c>
      <c r="J34" s="55">
        <v>4</v>
      </c>
      <c r="K34" s="56">
        <v>5301</v>
      </c>
      <c r="L34" s="56">
        <v>5218</v>
      </c>
    </row>
    <row r="35" spans="2:12" x14ac:dyDescent="0.25">
      <c r="B35" s="52" t="s">
        <v>39</v>
      </c>
      <c r="C35" s="53">
        <v>168</v>
      </c>
      <c r="D35" s="54">
        <v>0</v>
      </c>
      <c r="E35" s="55">
        <v>405</v>
      </c>
      <c r="F35" s="56">
        <v>981</v>
      </c>
      <c r="G35" s="56">
        <v>7699733</v>
      </c>
      <c r="H35" s="53">
        <v>201</v>
      </c>
      <c r="I35" s="54">
        <v>0</v>
      </c>
      <c r="J35" s="55">
        <v>340</v>
      </c>
      <c r="K35" s="56">
        <v>976</v>
      </c>
      <c r="L35" s="56">
        <v>1575257</v>
      </c>
    </row>
    <row r="36" spans="2:12" x14ac:dyDescent="0.25">
      <c r="B36" s="52" t="s">
        <v>40</v>
      </c>
      <c r="C36" s="53">
        <v>3</v>
      </c>
      <c r="D36" s="54">
        <v>0</v>
      </c>
      <c r="E36" s="55">
        <v>0</v>
      </c>
      <c r="F36" s="56">
        <v>11</v>
      </c>
      <c r="G36" s="56">
        <v>0</v>
      </c>
      <c r="H36" s="53">
        <v>4</v>
      </c>
      <c r="I36" s="54">
        <v>0</v>
      </c>
      <c r="J36" s="55">
        <v>0</v>
      </c>
      <c r="K36" s="56">
        <v>14</v>
      </c>
      <c r="L36" s="56">
        <v>0</v>
      </c>
    </row>
    <row r="37" spans="2:12" x14ac:dyDescent="0.25">
      <c r="B37" s="52" t="s">
        <v>41</v>
      </c>
      <c r="C37" s="53">
        <v>1</v>
      </c>
      <c r="D37" s="54">
        <v>0</v>
      </c>
      <c r="E37" s="55">
        <v>0</v>
      </c>
      <c r="F37" s="56">
        <v>2</v>
      </c>
      <c r="G37" s="56">
        <v>0</v>
      </c>
      <c r="H37" s="53">
        <v>0</v>
      </c>
      <c r="I37" s="54">
        <v>0</v>
      </c>
      <c r="J37" s="55">
        <v>0</v>
      </c>
      <c r="K37" s="56">
        <v>0</v>
      </c>
      <c r="L37" s="56">
        <v>0</v>
      </c>
    </row>
    <row r="38" spans="2:12" x14ac:dyDescent="0.25">
      <c r="B38" s="52" t="s">
        <v>42</v>
      </c>
      <c r="C38" s="53">
        <v>59</v>
      </c>
      <c r="D38" s="54">
        <v>0</v>
      </c>
      <c r="E38" s="55">
        <v>0</v>
      </c>
      <c r="F38" s="56">
        <v>141</v>
      </c>
      <c r="G38" s="56">
        <v>0</v>
      </c>
      <c r="H38" s="53">
        <v>44</v>
      </c>
      <c r="I38" s="54">
        <v>0</v>
      </c>
      <c r="J38" s="55">
        <v>0</v>
      </c>
      <c r="K38" s="56">
        <v>109</v>
      </c>
      <c r="L38" s="56">
        <v>0</v>
      </c>
    </row>
    <row r="39" spans="2:12" x14ac:dyDescent="0.25">
      <c r="B39" s="52" t="s">
        <v>43</v>
      </c>
      <c r="C39" s="53">
        <v>0</v>
      </c>
      <c r="D39" s="54">
        <v>0</v>
      </c>
      <c r="E39" s="55">
        <v>0</v>
      </c>
      <c r="F39" s="56">
        <v>0</v>
      </c>
      <c r="G39" s="56">
        <v>0</v>
      </c>
      <c r="H39" s="53">
        <v>1</v>
      </c>
      <c r="I39" s="54">
        <v>0</v>
      </c>
      <c r="J39" s="55">
        <v>0</v>
      </c>
      <c r="K39" s="56">
        <v>3</v>
      </c>
      <c r="L39" s="56">
        <v>0</v>
      </c>
    </row>
    <row r="40" spans="2:12" x14ac:dyDescent="0.25">
      <c r="B40" s="52" t="s">
        <v>44</v>
      </c>
      <c r="C40" s="53">
        <v>18</v>
      </c>
      <c r="D40" s="54">
        <v>0</v>
      </c>
      <c r="E40" s="55">
        <v>0</v>
      </c>
      <c r="F40" s="56">
        <v>41</v>
      </c>
      <c r="G40" s="56">
        <v>0</v>
      </c>
      <c r="H40" s="53">
        <v>15</v>
      </c>
      <c r="I40" s="54">
        <v>0</v>
      </c>
      <c r="J40" s="55">
        <v>0</v>
      </c>
      <c r="K40" s="56">
        <v>31</v>
      </c>
      <c r="L40" s="56">
        <v>0</v>
      </c>
    </row>
    <row r="41" spans="2:12" x14ac:dyDescent="0.25">
      <c r="B41" s="52" t="s">
        <v>45</v>
      </c>
      <c r="C41" s="53">
        <v>0</v>
      </c>
      <c r="D41" s="54">
        <v>0</v>
      </c>
      <c r="E41" s="55">
        <v>0</v>
      </c>
      <c r="F41" s="56">
        <v>0</v>
      </c>
      <c r="G41" s="56">
        <v>0</v>
      </c>
      <c r="H41" s="53">
        <v>0</v>
      </c>
      <c r="I41" s="54">
        <v>0</v>
      </c>
      <c r="J41" s="55">
        <v>0</v>
      </c>
      <c r="K41" s="56">
        <v>0</v>
      </c>
      <c r="L41" s="56">
        <v>0</v>
      </c>
    </row>
    <row r="42" spans="2:12" x14ac:dyDescent="0.25">
      <c r="B42" s="52" t="s">
        <v>46</v>
      </c>
      <c r="C42" s="53">
        <v>59</v>
      </c>
      <c r="D42" s="54">
        <v>0</v>
      </c>
      <c r="E42" s="55">
        <v>0</v>
      </c>
      <c r="F42" s="56">
        <v>157</v>
      </c>
      <c r="G42" s="56">
        <v>0</v>
      </c>
      <c r="H42" s="53">
        <v>40</v>
      </c>
      <c r="I42" s="54">
        <v>0</v>
      </c>
      <c r="J42" s="55">
        <v>0</v>
      </c>
      <c r="K42" s="56">
        <v>112</v>
      </c>
      <c r="L42" s="56">
        <v>0</v>
      </c>
    </row>
    <row r="43" spans="2:12" x14ac:dyDescent="0.25">
      <c r="B43" s="52" t="s">
        <v>47</v>
      </c>
      <c r="C43" s="53">
        <v>6411</v>
      </c>
      <c r="D43" s="54">
        <v>68</v>
      </c>
      <c r="E43" s="55">
        <v>29</v>
      </c>
      <c r="F43" s="56">
        <v>15143</v>
      </c>
      <c r="G43" s="56">
        <v>492066</v>
      </c>
      <c r="H43" s="53">
        <v>6459</v>
      </c>
      <c r="I43" s="54">
        <v>64</v>
      </c>
      <c r="J43" s="55">
        <v>18</v>
      </c>
      <c r="K43" s="56">
        <v>15330</v>
      </c>
      <c r="L43" s="56">
        <v>60759</v>
      </c>
    </row>
    <row r="44" spans="2:12" x14ac:dyDescent="0.25">
      <c r="B44" s="52" t="s">
        <v>48</v>
      </c>
      <c r="C44" s="53">
        <v>2199</v>
      </c>
      <c r="D44" s="54">
        <v>119</v>
      </c>
      <c r="E44" s="55">
        <v>3205</v>
      </c>
      <c r="F44" s="56">
        <v>11941</v>
      </c>
      <c r="G44" s="56">
        <v>52590930</v>
      </c>
      <c r="H44" s="53">
        <v>2328</v>
      </c>
      <c r="I44" s="54">
        <v>122</v>
      </c>
      <c r="J44" s="55">
        <v>2933</v>
      </c>
      <c r="K44" s="56">
        <v>12245</v>
      </c>
      <c r="L44" s="56">
        <v>30964365</v>
      </c>
    </row>
    <row r="45" spans="2:12" x14ac:dyDescent="0.25">
      <c r="B45" s="52" t="s">
        <v>49</v>
      </c>
      <c r="C45" s="53">
        <v>1126</v>
      </c>
      <c r="D45" s="54">
        <v>82</v>
      </c>
      <c r="E45" s="55">
        <v>2029</v>
      </c>
      <c r="F45" s="56">
        <v>6485</v>
      </c>
      <c r="G45" s="56">
        <v>24685738</v>
      </c>
      <c r="H45" s="53">
        <v>1078</v>
      </c>
      <c r="I45" s="54">
        <v>82</v>
      </c>
      <c r="J45" s="55">
        <v>2181</v>
      </c>
      <c r="K45" s="56">
        <v>6375</v>
      </c>
      <c r="L45" s="56">
        <v>34455718</v>
      </c>
    </row>
    <row r="46" spans="2:12" x14ac:dyDescent="0.25">
      <c r="B46" s="52" t="s">
        <v>50</v>
      </c>
      <c r="C46" s="53">
        <v>1371</v>
      </c>
      <c r="D46" s="54">
        <v>5</v>
      </c>
      <c r="E46" s="55">
        <v>0</v>
      </c>
      <c r="F46" s="56">
        <v>3363</v>
      </c>
      <c r="G46" s="56">
        <v>0</v>
      </c>
      <c r="H46" s="53">
        <v>1465</v>
      </c>
      <c r="I46" s="54">
        <v>7</v>
      </c>
      <c r="J46" s="55">
        <v>4</v>
      </c>
      <c r="K46" s="56">
        <v>3690</v>
      </c>
      <c r="L46" s="56">
        <v>4500</v>
      </c>
    </row>
    <row r="47" spans="2:12" x14ac:dyDescent="0.25">
      <c r="B47" s="52" t="s">
        <v>51</v>
      </c>
      <c r="C47" s="53">
        <v>0</v>
      </c>
      <c r="D47" s="54">
        <v>0</v>
      </c>
      <c r="E47" s="55">
        <v>0</v>
      </c>
      <c r="F47" s="56">
        <v>0</v>
      </c>
      <c r="G47" s="56">
        <v>0</v>
      </c>
      <c r="H47" s="53">
        <v>0</v>
      </c>
      <c r="I47" s="54">
        <v>0</v>
      </c>
      <c r="J47" s="55">
        <v>0</v>
      </c>
      <c r="K47" s="56">
        <v>0</v>
      </c>
      <c r="L47" s="56">
        <v>0</v>
      </c>
    </row>
    <row r="48" spans="2:12" x14ac:dyDescent="0.25">
      <c r="B48" s="58" t="s">
        <v>52</v>
      </c>
      <c r="C48" s="59">
        <v>51</v>
      </c>
      <c r="D48" s="60">
        <v>14</v>
      </c>
      <c r="E48" s="61">
        <v>0</v>
      </c>
      <c r="F48" s="62">
        <v>216</v>
      </c>
      <c r="G48" s="62">
        <v>0</v>
      </c>
      <c r="H48" s="59">
        <v>45</v>
      </c>
      <c r="I48" s="60">
        <v>16</v>
      </c>
      <c r="J48" s="61">
        <v>0</v>
      </c>
      <c r="K48" s="62">
        <v>224</v>
      </c>
      <c r="L48" s="62">
        <v>0</v>
      </c>
    </row>
    <row r="49" spans="2:12" x14ac:dyDescent="0.25">
      <c r="B49" s="63" t="s">
        <v>53</v>
      </c>
      <c r="C49" s="64">
        <f t="shared" ref="C49:L49" si="0">SUM(C8:C48)</f>
        <v>43058</v>
      </c>
      <c r="D49" s="65">
        <f t="shared" si="0"/>
        <v>16473</v>
      </c>
      <c r="E49" s="66">
        <f t="shared" si="0"/>
        <v>24001</v>
      </c>
      <c r="F49" s="67">
        <f t="shared" si="0"/>
        <v>354459</v>
      </c>
      <c r="G49" s="67">
        <f t="shared" si="0"/>
        <v>371834866</v>
      </c>
      <c r="H49" s="64">
        <f t="shared" si="0"/>
        <v>44345</v>
      </c>
      <c r="I49" s="65">
        <f t="shared" si="0"/>
        <v>16085</v>
      </c>
      <c r="J49" s="66">
        <f t="shared" si="0"/>
        <v>22183</v>
      </c>
      <c r="K49" s="67">
        <f t="shared" si="0"/>
        <v>339557</v>
      </c>
      <c r="L49" s="67">
        <f t="shared" si="0"/>
        <v>249691908</v>
      </c>
    </row>
    <row r="50" spans="2:12" x14ac:dyDescent="0.25">
      <c r="B50" s="39" t="s">
        <v>83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</row>
    <row r="51" spans="2:12" x14ac:dyDescent="0.25">
      <c r="B51" s="36"/>
      <c r="C51" s="39"/>
      <c r="D51" s="39"/>
      <c r="E51" s="39"/>
      <c r="F51" s="39"/>
      <c r="G51" s="39"/>
      <c r="H51" s="39"/>
      <c r="I51" s="39"/>
      <c r="J51" s="39"/>
      <c r="K51" s="39"/>
      <c r="L51" s="39"/>
    </row>
    <row r="52" spans="2:12" ht="20.100000000000001" customHeight="1" x14ac:dyDescent="0.25">
      <c r="C52" s="123" t="s">
        <v>84</v>
      </c>
      <c r="D52" s="124"/>
      <c r="E52" s="124"/>
      <c r="F52" s="124"/>
      <c r="G52" s="124"/>
      <c r="H52" s="124"/>
      <c r="I52" s="124"/>
      <c r="J52" s="124"/>
      <c r="K52" s="124"/>
      <c r="L52" s="125"/>
    </row>
    <row r="53" spans="2:12" ht="24.75" customHeight="1" x14ac:dyDescent="0.25">
      <c r="C53" s="126" t="s">
        <v>76</v>
      </c>
      <c r="D53" s="127"/>
      <c r="E53" s="127"/>
      <c r="F53" s="127"/>
      <c r="G53" s="127"/>
      <c r="H53" s="128" t="s">
        <v>77</v>
      </c>
      <c r="I53" s="129"/>
      <c r="J53" s="129"/>
      <c r="K53" s="129"/>
      <c r="L53" s="130"/>
    </row>
    <row r="54" spans="2:12" ht="31.5" customHeight="1" x14ac:dyDescent="0.25">
      <c r="B54" s="68" t="s">
        <v>4</v>
      </c>
      <c r="C54" s="69"/>
      <c r="D54" s="70"/>
      <c r="E54" s="71" t="s">
        <v>85</v>
      </c>
      <c r="F54" s="72" t="s">
        <v>79</v>
      </c>
      <c r="G54" s="73" t="s">
        <v>57</v>
      </c>
      <c r="H54" s="74"/>
      <c r="I54" s="75"/>
      <c r="J54" s="76" t="s">
        <v>85</v>
      </c>
      <c r="K54" s="77" t="s">
        <v>79</v>
      </c>
      <c r="L54" s="78" t="s">
        <v>57</v>
      </c>
    </row>
    <row r="55" spans="2:12" x14ac:dyDescent="0.25">
      <c r="B55" s="79" t="s">
        <v>58</v>
      </c>
      <c r="C55" s="80"/>
      <c r="D55" s="81"/>
      <c r="E55" s="82">
        <v>0</v>
      </c>
      <c r="F55" s="83">
        <v>0</v>
      </c>
      <c r="G55" s="84">
        <v>0</v>
      </c>
      <c r="H55" s="80"/>
      <c r="I55" s="81"/>
      <c r="J55" s="82">
        <v>0</v>
      </c>
      <c r="K55" s="83">
        <v>0</v>
      </c>
      <c r="L55" s="84">
        <v>0</v>
      </c>
    </row>
    <row r="56" spans="2:12" x14ac:dyDescent="0.25">
      <c r="B56" s="52" t="s">
        <v>59</v>
      </c>
      <c r="C56" s="85"/>
      <c r="D56" s="86"/>
      <c r="E56" s="87">
        <v>0</v>
      </c>
      <c r="F56" s="56">
        <v>0</v>
      </c>
      <c r="G56" s="88">
        <v>0</v>
      </c>
      <c r="H56" s="85"/>
      <c r="I56" s="86"/>
      <c r="J56" s="87">
        <v>0</v>
      </c>
      <c r="K56" s="56">
        <v>0</v>
      </c>
      <c r="L56" s="88">
        <v>0</v>
      </c>
    </row>
    <row r="57" spans="2:12" x14ac:dyDescent="0.25">
      <c r="B57" s="52" t="s">
        <v>60</v>
      </c>
      <c r="C57" s="85"/>
      <c r="D57" s="86"/>
      <c r="E57" s="87">
        <v>53</v>
      </c>
      <c r="F57" s="56">
        <v>181</v>
      </c>
      <c r="G57" s="88">
        <v>63345643</v>
      </c>
      <c r="H57" s="85"/>
      <c r="I57" s="86"/>
      <c r="J57" s="87">
        <v>53</v>
      </c>
      <c r="K57" s="56">
        <v>181</v>
      </c>
      <c r="L57" s="88">
        <v>22526245</v>
      </c>
    </row>
    <row r="58" spans="2:12" x14ac:dyDescent="0.25">
      <c r="B58" s="89" t="s">
        <v>61</v>
      </c>
      <c r="C58" s="90"/>
      <c r="D58" s="91"/>
      <c r="E58" s="92">
        <v>0</v>
      </c>
      <c r="F58" s="93">
        <v>0</v>
      </c>
      <c r="G58" s="94">
        <v>0</v>
      </c>
      <c r="H58" s="90"/>
      <c r="I58" s="91"/>
      <c r="J58" s="92">
        <v>0</v>
      </c>
      <c r="K58" s="93">
        <v>0</v>
      </c>
      <c r="L58" s="94">
        <v>0</v>
      </c>
    </row>
    <row r="59" spans="2:12" x14ac:dyDescent="0.25">
      <c r="B59" s="63" t="s">
        <v>53</v>
      </c>
      <c r="C59" s="95"/>
      <c r="D59" s="96"/>
      <c r="E59" s="97">
        <f>SUM(E55:E58)</f>
        <v>53</v>
      </c>
      <c r="F59" s="67">
        <f>SUM(F55:F58)</f>
        <v>181</v>
      </c>
      <c r="G59" s="98">
        <f>SUM(G55:G58)</f>
        <v>63345643</v>
      </c>
      <c r="H59" s="95"/>
      <c r="I59" s="96"/>
      <c r="J59" s="97">
        <f>SUM(J55:J58)</f>
        <v>53</v>
      </c>
      <c r="K59" s="67">
        <f>SUM(K55:K58)</f>
        <v>181</v>
      </c>
      <c r="L59" s="98">
        <f>SUM(L55:L58)</f>
        <v>22526245</v>
      </c>
    </row>
    <row r="60" spans="2:12" x14ac:dyDescent="0.25">
      <c r="B60" s="39" t="s">
        <v>62</v>
      </c>
      <c r="C60" s="99"/>
      <c r="D60" s="99"/>
      <c r="E60" s="99"/>
      <c r="F60" s="99"/>
      <c r="G60" s="99"/>
      <c r="H60" s="99"/>
      <c r="I60" s="99"/>
      <c r="J60" s="99"/>
      <c r="K60" s="99"/>
      <c r="L60" s="99"/>
    </row>
  </sheetData>
  <mergeCells count="13">
    <mergeCell ref="C52:L52"/>
    <mergeCell ref="C53:G53"/>
    <mergeCell ref="H53:L53"/>
    <mergeCell ref="B2:L2"/>
    <mergeCell ref="C4:L4"/>
    <mergeCell ref="C5:G5"/>
    <mergeCell ref="H5:L5"/>
    <mergeCell ref="C6:E6"/>
    <mergeCell ref="F6:F7"/>
    <mergeCell ref="G6:G7"/>
    <mergeCell ref="H6:J6"/>
    <mergeCell ref="K6:K7"/>
    <mergeCell ref="L6:L7"/>
  </mergeCells>
  <pageMargins left="0.75" right="0.75" top="1" bottom="1" header="0" footer="0"/>
  <pageSetup paperSize="12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zoomScaleNormal="100" workbookViewId="0">
      <selection activeCell="B78" sqref="B78"/>
    </sheetView>
  </sheetViews>
  <sheetFormatPr baseColWidth="10" defaultRowHeight="12.75" x14ac:dyDescent="0.2"/>
  <cols>
    <col min="1" max="1" width="2.28515625" style="3" customWidth="1"/>
    <col min="2" max="2" width="22.7109375" style="3" customWidth="1"/>
    <col min="3" max="8" width="12.7109375" style="3" customWidth="1"/>
    <col min="9" max="10" width="11.7109375" style="3" customWidth="1"/>
    <col min="11" max="12" width="11.7109375" style="4" customWidth="1"/>
    <col min="13" max="256" width="11.42578125" style="4"/>
    <col min="257" max="257" width="2.28515625" style="4" customWidth="1"/>
    <col min="258" max="258" width="22.7109375" style="4" customWidth="1"/>
    <col min="259" max="264" width="12.7109375" style="4" customWidth="1"/>
    <col min="265" max="268" width="11.7109375" style="4" customWidth="1"/>
    <col min="269" max="512" width="11.42578125" style="4"/>
    <col min="513" max="513" width="2.28515625" style="4" customWidth="1"/>
    <col min="514" max="514" width="22.7109375" style="4" customWidth="1"/>
    <col min="515" max="520" width="12.7109375" style="4" customWidth="1"/>
    <col min="521" max="524" width="11.7109375" style="4" customWidth="1"/>
    <col min="525" max="768" width="11.42578125" style="4"/>
    <col min="769" max="769" width="2.28515625" style="4" customWidth="1"/>
    <col min="770" max="770" width="22.7109375" style="4" customWidth="1"/>
    <col min="771" max="776" width="12.7109375" style="4" customWidth="1"/>
    <col min="777" max="780" width="11.7109375" style="4" customWidth="1"/>
    <col min="781" max="1024" width="11.42578125" style="4"/>
    <col min="1025" max="1025" width="2.28515625" style="4" customWidth="1"/>
    <col min="1026" max="1026" width="22.7109375" style="4" customWidth="1"/>
    <col min="1027" max="1032" width="12.7109375" style="4" customWidth="1"/>
    <col min="1033" max="1036" width="11.7109375" style="4" customWidth="1"/>
    <col min="1037" max="1280" width="11.42578125" style="4"/>
    <col min="1281" max="1281" width="2.28515625" style="4" customWidth="1"/>
    <col min="1282" max="1282" width="22.7109375" style="4" customWidth="1"/>
    <col min="1283" max="1288" width="12.7109375" style="4" customWidth="1"/>
    <col min="1289" max="1292" width="11.7109375" style="4" customWidth="1"/>
    <col min="1293" max="1536" width="11.42578125" style="4"/>
    <col min="1537" max="1537" width="2.28515625" style="4" customWidth="1"/>
    <col min="1538" max="1538" width="22.7109375" style="4" customWidth="1"/>
    <col min="1539" max="1544" width="12.7109375" style="4" customWidth="1"/>
    <col min="1545" max="1548" width="11.7109375" style="4" customWidth="1"/>
    <col min="1549" max="1792" width="11.42578125" style="4"/>
    <col min="1793" max="1793" width="2.28515625" style="4" customWidth="1"/>
    <col min="1794" max="1794" width="22.7109375" style="4" customWidth="1"/>
    <col min="1795" max="1800" width="12.7109375" style="4" customWidth="1"/>
    <col min="1801" max="1804" width="11.7109375" style="4" customWidth="1"/>
    <col min="1805" max="2048" width="11.42578125" style="4"/>
    <col min="2049" max="2049" width="2.28515625" style="4" customWidth="1"/>
    <col min="2050" max="2050" width="22.7109375" style="4" customWidth="1"/>
    <col min="2051" max="2056" width="12.7109375" style="4" customWidth="1"/>
    <col min="2057" max="2060" width="11.7109375" style="4" customWidth="1"/>
    <col min="2061" max="2304" width="11.42578125" style="4"/>
    <col min="2305" max="2305" width="2.28515625" style="4" customWidth="1"/>
    <col min="2306" max="2306" width="22.7109375" style="4" customWidth="1"/>
    <col min="2307" max="2312" width="12.7109375" style="4" customWidth="1"/>
    <col min="2313" max="2316" width="11.7109375" style="4" customWidth="1"/>
    <col min="2317" max="2560" width="11.42578125" style="4"/>
    <col min="2561" max="2561" width="2.28515625" style="4" customWidth="1"/>
    <col min="2562" max="2562" width="22.7109375" style="4" customWidth="1"/>
    <col min="2563" max="2568" width="12.7109375" style="4" customWidth="1"/>
    <col min="2569" max="2572" width="11.7109375" style="4" customWidth="1"/>
    <col min="2573" max="2816" width="11.42578125" style="4"/>
    <col min="2817" max="2817" width="2.28515625" style="4" customWidth="1"/>
    <col min="2818" max="2818" width="22.7109375" style="4" customWidth="1"/>
    <col min="2819" max="2824" width="12.7109375" style="4" customWidth="1"/>
    <col min="2825" max="2828" width="11.7109375" style="4" customWidth="1"/>
    <col min="2829" max="3072" width="11.42578125" style="4"/>
    <col min="3073" max="3073" width="2.28515625" style="4" customWidth="1"/>
    <col min="3074" max="3074" width="22.7109375" style="4" customWidth="1"/>
    <col min="3075" max="3080" width="12.7109375" style="4" customWidth="1"/>
    <col min="3081" max="3084" width="11.7109375" style="4" customWidth="1"/>
    <col min="3085" max="3328" width="11.42578125" style="4"/>
    <col min="3329" max="3329" width="2.28515625" style="4" customWidth="1"/>
    <col min="3330" max="3330" width="22.7109375" style="4" customWidth="1"/>
    <col min="3331" max="3336" width="12.7109375" style="4" customWidth="1"/>
    <col min="3337" max="3340" width="11.7109375" style="4" customWidth="1"/>
    <col min="3341" max="3584" width="11.42578125" style="4"/>
    <col min="3585" max="3585" width="2.28515625" style="4" customWidth="1"/>
    <col min="3586" max="3586" width="22.7109375" style="4" customWidth="1"/>
    <col min="3587" max="3592" width="12.7109375" style="4" customWidth="1"/>
    <col min="3593" max="3596" width="11.7109375" style="4" customWidth="1"/>
    <col min="3597" max="3840" width="11.42578125" style="4"/>
    <col min="3841" max="3841" width="2.28515625" style="4" customWidth="1"/>
    <col min="3842" max="3842" width="22.7109375" style="4" customWidth="1"/>
    <col min="3843" max="3848" width="12.7109375" style="4" customWidth="1"/>
    <col min="3849" max="3852" width="11.7109375" style="4" customWidth="1"/>
    <col min="3853" max="4096" width="11.42578125" style="4"/>
    <col min="4097" max="4097" width="2.28515625" style="4" customWidth="1"/>
    <col min="4098" max="4098" width="22.7109375" style="4" customWidth="1"/>
    <col min="4099" max="4104" width="12.7109375" style="4" customWidth="1"/>
    <col min="4105" max="4108" width="11.7109375" style="4" customWidth="1"/>
    <col min="4109" max="4352" width="11.42578125" style="4"/>
    <col min="4353" max="4353" width="2.28515625" style="4" customWidth="1"/>
    <col min="4354" max="4354" width="22.7109375" style="4" customWidth="1"/>
    <col min="4355" max="4360" width="12.7109375" style="4" customWidth="1"/>
    <col min="4361" max="4364" width="11.7109375" style="4" customWidth="1"/>
    <col min="4365" max="4608" width="11.42578125" style="4"/>
    <col min="4609" max="4609" width="2.28515625" style="4" customWidth="1"/>
    <col min="4610" max="4610" width="22.7109375" style="4" customWidth="1"/>
    <col min="4611" max="4616" width="12.7109375" style="4" customWidth="1"/>
    <col min="4617" max="4620" width="11.7109375" style="4" customWidth="1"/>
    <col min="4621" max="4864" width="11.42578125" style="4"/>
    <col min="4865" max="4865" width="2.28515625" style="4" customWidth="1"/>
    <col min="4866" max="4866" width="22.7109375" style="4" customWidth="1"/>
    <col min="4867" max="4872" width="12.7109375" style="4" customWidth="1"/>
    <col min="4873" max="4876" width="11.7109375" style="4" customWidth="1"/>
    <col min="4877" max="5120" width="11.42578125" style="4"/>
    <col min="5121" max="5121" width="2.28515625" style="4" customWidth="1"/>
    <col min="5122" max="5122" width="22.7109375" style="4" customWidth="1"/>
    <col min="5123" max="5128" width="12.7109375" style="4" customWidth="1"/>
    <col min="5129" max="5132" width="11.7109375" style="4" customWidth="1"/>
    <col min="5133" max="5376" width="11.42578125" style="4"/>
    <col min="5377" max="5377" width="2.28515625" style="4" customWidth="1"/>
    <col min="5378" max="5378" width="22.7109375" style="4" customWidth="1"/>
    <col min="5379" max="5384" width="12.7109375" style="4" customWidth="1"/>
    <col min="5385" max="5388" width="11.7109375" style="4" customWidth="1"/>
    <col min="5389" max="5632" width="11.42578125" style="4"/>
    <col min="5633" max="5633" width="2.28515625" style="4" customWidth="1"/>
    <col min="5634" max="5634" width="22.7109375" style="4" customWidth="1"/>
    <col min="5635" max="5640" width="12.7109375" style="4" customWidth="1"/>
    <col min="5641" max="5644" width="11.7109375" style="4" customWidth="1"/>
    <col min="5645" max="5888" width="11.42578125" style="4"/>
    <col min="5889" max="5889" width="2.28515625" style="4" customWidth="1"/>
    <col min="5890" max="5890" width="22.7109375" style="4" customWidth="1"/>
    <col min="5891" max="5896" width="12.7109375" style="4" customWidth="1"/>
    <col min="5897" max="5900" width="11.7109375" style="4" customWidth="1"/>
    <col min="5901" max="6144" width="11.42578125" style="4"/>
    <col min="6145" max="6145" width="2.28515625" style="4" customWidth="1"/>
    <col min="6146" max="6146" width="22.7109375" style="4" customWidth="1"/>
    <col min="6147" max="6152" width="12.7109375" style="4" customWidth="1"/>
    <col min="6153" max="6156" width="11.7109375" style="4" customWidth="1"/>
    <col min="6157" max="6400" width="11.42578125" style="4"/>
    <col min="6401" max="6401" width="2.28515625" style="4" customWidth="1"/>
    <col min="6402" max="6402" width="22.7109375" style="4" customWidth="1"/>
    <col min="6403" max="6408" width="12.7109375" style="4" customWidth="1"/>
    <col min="6409" max="6412" width="11.7109375" style="4" customWidth="1"/>
    <col min="6413" max="6656" width="11.42578125" style="4"/>
    <col min="6657" max="6657" width="2.28515625" style="4" customWidth="1"/>
    <col min="6658" max="6658" width="22.7109375" style="4" customWidth="1"/>
    <col min="6659" max="6664" width="12.7109375" style="4" customWidth="1"/>
    <col min="6665" max="6668" width="11.7109375" style="4" customWidth="1"/>
    <col min="6669" max="6912" width="11.42578125" style="4"/>
    <col min="6913" max="6913" width="2.28515625" style="4" customWidth="1"/>
    <col min="6914" max="6914" width="22.7109375" style="4" customWidth="1"/>
    <col min="6915" max="6920" width="12.7109375" style="4" customWidth="1"/>
    <col min="6921" max="6924" width="11.7109375" style="4" customWidth="1"/>
    <col min="6925" max="7168" width="11.42578125" style="4"/>
    <col min="7169" max="7169" width="2.28515625" style="4" customWidth="1"/>
    <col min="7170" max="7170" width="22.7109375" style="4" customWidth="1"/>
    <col min="7171" max="7176" width="12.7109375" style="4" customWidth="1"/>
    <col min="7177" max="7180" width="11.7109375" style="4" customWidth="1"/>
    <col min="7181" max="7424" width="11.42578125" style="4"/>
    <col min="7425" max="7425" width="2.28515625" style="4" customWidth="1"/>
    <col min="7426" max="7426" width="22.7109375" style="4" customWidth="1"/>
    <col min="7427" max="7432" width="12.7109375" style="4" customWidth="1"/>
    <col min="7433" max="7436" width="11.7109375" style="4" customWidth="1"/>
    <col min="7437" max="7680" width="11.42578125" style="4"/>
    <col min="7681" max="7681" width="2.28515625" style="4" customWidth="1"/>
    <col min="7682" max="7682" width="22.7109375" style="4" customWidth="1"/>
    <col min="7683" max="7688" width="12.7109375" style="4" customWidth="1"/>
    <col min="7689" max="7692" width="11.7109375" style="4" customWidth="1"/>
    <col min="7693" max="7936" width="11.42578125" style="4"/>
    <col min="7937" max="7937" width="2.28515625" style="4" customWidth="1"/>
    <col min="7938" max="7938" width="22.7109375" style="4" customWidth="1"/>
    <col min="7939" max="7944" width="12.7109375" style="4" customWidth="1"/>
    <col min="7945" max="7948" width="11.7109375" style="4" customWidth="1"/>
    <col min="7949" max="8192" width="11.42578125" style="4"/>
    <col min="8193" max="8193" width="2.28515625" style="4" customWidth="1"/>
    <col min="8194" max="8194" width="22.7109375" style="4" customWidth="1"/>
    <col min="8195" max="8200" width="12.7109375" style="4" customWidth="1"/>
    <col min="8201" max="8204" width="11.7109375" style="4" customWidth="1"/>
    <col min="8205" max="8448" width="11.42578125" style="4"/>
    <col min="8449" max="8449" width="2.28515625" style="4" customWidth="1"/>
    <col min="8450" max="8450" width="22.7109375" style="4" customWidth="1"/>
    <col min="8451" max="8456" width="12.7109375" style="4" customWidth="1"/>
    <col min="8457" max="8460" width="11.7109375" style="4" customWidth="1"/>
    <col min="8461" max="8704" width="11.42578125" style="4"/>
    <col min="8705" max="8705" width="2.28515625" style="4" customWidth="1"/>
    <col min="8706" max="8706" width="22.7109375" style="4" customWidth="1"/>
    <col min="8707" max="8712" width="12.7109375" style="4" customWidth="1"/>
    <col min="8713" max="8716" width="11.7109375" style="4" customWidth="1"/>
    <col min="8717" max="8960" width="11.42578125" style="4"/>
    <col min="8961" max="8961" width="2.28515625" style="4" customWidth="1"/>
    <col min="8962" max="8962" width="22.7109375" style="4" customWidth="1"/>
    <col min="8963" max="8968" width="12.7109375" style="4" customWidth="1"/>
    <col min="8969" max="8972" width="11.7109375" style="4" customWidth="1"/>
    <col min="8973" max="9216" width="11.42578125" style="4"/>
    <col min="9217" max="9217" width="2.28515625" style="4" customWidth="1"/>
    <col min="9218" max="9218" width="22.7109375" style="4" customWidth="1"/>
    <col min="9219" max="9224" width="12.7109375" style="4" customWidth="1"/>
    <col min="9225" max="9228" width="11.7109375" style="4" customWidth="1"/>
    <col min="9229" max="9472" width="11.42578125" style="4"/>
    <col min="9473" max="9473" width="2.28515625" style="4" customWidth="1"/>
    <col min="9474" max="9474" width="22.7109375" style="4" customWidth="1"/>
    <col min="9475" max="9480" width="12.7109375" style="4" customWidth="1"/>
    <col min="9481" max="9484" width="11.7109375" style="4" customWidth="1"/>
    <col min="9485" max="9728" width="11.42578125" style="4"/>
    <col min="9729" max="9729" width="2.28515625" style="4" customWidth="1"/>
    <col min="9730" max="9730" width="22.7109375" style="4" customWidth="1"/>
    <col min="9731" max="9736" width="12.7109375" style="4" customWidth="1"/>
    <col min="9737" max="9740" width="11.7109375" style="4" customWidth="1"/>
    <col min="9741" max="9984" width="11.42578125" style="4"/>
    <col min="9985" max="9985" width="2.28515625" style="4" customWidth="1"/>
    <col min="9986" max="9986" width="22.7109375" style="4" customWidth="1"/>
    <col min="9987" max="9992" width="12.7109375" style="4" customWidth="1"/>
    <col min="9993" max="9996" width="11.7109375" style="4" customWidth="1"/>
    <col min="9997" max="10240" width="11.42578125" style="4"/>
    <col min="10241" max="10241" width="2.28515625" style="4" customWidth="1"/>
    <col min="10242" max="10242" width="22.7109375" style="4" customWidth="1"/>
    <col min="10243" max="10248" width="12.7109375" style="4" customWidth="1"/>
    <col min="10249" max="10252" width="11.7109375" style="4" customWidth="1"/>
    <col min="10253" max="10496" width="11.42578125" style="4"/>
    <col min="10497" max="10497" width="2.28515625" style="4" customWidth="1"/>
    <col min="10498" max="10498" width="22.7109375" style="4" customWidth="1"/>
    <col min="10499" max="10504" width="12.7109375" style="4" customWidth="1"/>
    <col min="10505" max="10508" width="11.7109375" style="4" customWidth="1"/>
    <col min="10509" max="10752" width="11.42578125" style="4"/>
    <col min="10753" max="10753" width="2.28515625" style="4" customWidth="1"/>
    <col min="10754" max="10754" width="22.7109375" style="4" customWidth="1"/>
    <col min="10755" max="10760" width="12.7109375" style="4" customWidth="1"/>
    <col min="10761" max="10764" width="11.7109375" style="4" customWidth="1"/>
    <col min="10765" max="11008" width="11.42578125" style="4"/>
    <col min="11009" max="11009" width="2.28515625" style="4" customWidth="1"/>
    <col min="11010" max="11010" width="22.7109375" style="4" customWidth="1"/>
    <col min="11011" max="11016" width="12.7109375" style="4" customWidth="1"/>
    <col min="11017" max="11020" width="11.7109375" style="4" customWidth="1"/>
    <col min="11021" max="11264" width="11.42578125" style="4"/>
    <col min="11265" max="11265" width="2.28515625" style="4" customWidth="1"/>
    <col min="11266" max="11266" width="22.7109375" style="4" customWidth="1"/>
    <col min="11267" max="11272" width="12.7109375" style="4" customWidth="1"/>
    <col min="11273" max="11276" width="11.7109375" style="4" customWidth="1"/>
    <col min="11277" max="11520" width="11.42578125" style="4"/>
    <col min="11521" max="11521" width="2.28515625" style="4" customWidth="1"/>
    <col min="11522" max="11522" width="22.7109375" style="4" customWidth="1"/>
    <col min="11523" max="11528" width="12.7109375" style="4" customWidth="1"/>
    <col min="11529" max="11532" width="11.7109375" style="4" customWidth="1"/>
    <col min="11533" max="11776" width="11.42578125" style="4"/>
    <col min="11777" max="11777" width="2.28515625" style="4" customWidth="1"/>
    <col min="11778" max="11778" width="22.7109375" style="4" customWidth="1"/>
    <col min="11779" max="11784" width="12.7109375" style="4" customWidth="1"/>
    <col min="11785" max="11788" width="11.7109375" style="4" customWidth="1"/>
    <col min="11789" max="12032" width="11.42578125" style="4"/>
    <col min="12033" max="12033" width="2.28515625" style="4" customWidth="1"/>
    <col min="12034" max="12034" width="22.7109375" style="4" customWidth="1"/>
    <col min="12035" max="12040" width="12.7109375" style="4" customWidth="1"/>
    <col min="12041" max="12044" width="11.7109375" style="4" customWidth="1"/>
    <col min="12045" max="12288" width="11.42578125" style="4"/>
    <col min="12289" max="12289" width="2.28515625" style="4" customWidth="1"/>
    <col min="12290" max="12290" width="22.7109375" style="4" customWidth="1"/>
    <col min="12291" max="12296" width="12.7109375" style="4" customWidth="1"/>
    <col min="12297" max="12300" width="11.7109375" style="4" customWidth="1"/>
    <col min="12301" max="12544" width="11.42578125" style="4"/>
    <col min="12545" max="12545" width="2.28515625" style="4" customWidth="1"/>
    <col min="12546" max="12546" width="22.7109375" style="4" customWidth="1"/>
    <col min="12547" max="12552" width="12.7109375" style="4" customWidth="1"/>
    <col min="12553" max="12556" width="11.7109375" style="4" customWidth="1"/>
    <col min="12557" max="12800" width="11.42578125" style="4"/>
    <col min="12801" max="12801" width="2.28515625" style="4" customWidth="1"/>
    <col min="12802" max="12802" width="22.7109375" style="4" customWidth="1"/>
    <col min="12803" max="12808" width="12.7109375" style="4" customWidth="1"/>
    <col min="12809" max="12812" width="11.7109375" style="4" customWidth="1"/>
    <col min="12813" max="13056" width="11.42578125" style="4"/>
    <col min="13057" max="13057" width="2.28515625" style="4" customWidth="1"/>
    <col min="13058" max="13058" width="22.7109375" style="4" customWidth="1"/>
    <col min="13059" max="13064" width="12.7109375" style="4" customWidth="1"/>
    <col min="13065" max="13068" width="11.7109375" style="4" customWidth="1"/>
    <col min="13069" max="13312" width="11.42578125" style="4"/>
    <col min="13313" max="13313" width="2.28515625" style="4" customWidth="1"/>
    <col min="13314" max="13314" width="22.7109375" style="4" customWidth="1"/>
    <col min="13315" max="13320" width="12.7109375" style="4" customWidth="1"/>
    <col min="13321" max="13324" width="11.7109375" style="4" customWidth="1"/>
    <col min="13325" max="13568" width="11.42578125" style="4"/>
    <col min="13569" max="13569" width="2.28515625" style="4" customWidth="1"/>
    <col min="13570" max="13570" width="22.7109375" style="4" customWidth="1"/>
    <col min="13571" max="13576" width="12.7109375" style="4" customWidth="1"/>
    <col min="13577" max="13580" width="11.7109375" style="4" customWidth="1"/>
    <col min="13581" max="13824" width="11.42578125" style="4"/>
    <col min="13825" max="13825" width="2.28515625" style="4" customWidth="1"/>
    <col min="13826" max="13826" width="22.7109375" style="4" customWidth="1"/>
    <col min="13827" max="13832" width="12.7109375" style="4" customWidth="1"/>
    <col min="13833" max="13836" width="11.7109375" style="4" customWidth="1"/>
    <col min="13837" max="14080" width="11.42578125" style="4"/>
    <col min="14081" max="14081" width="2.28515625" style="4" customWidth="1"/>
    <col min="14082" max="14082" width="22.7109375" style="4" customWidth="1"/>
    <col min="14083" max="14088" width="12.7109375" style="4" customWidth="1"/>
    <col min="14089" max="14092" width="11.7109375" style="4" customWidth="1"/>
    <col min="14093" max="14336" width="11.42578125" style="4"/>
    <col min="14337" max="14337" width="2.28515625" style="4" customWidth="1"/>
    <col min="14338" max="14338" width="22.7109375" style="4" customWidth="1"/>
    <col min="14339" max="14344" width="12.7109375" style="4" customWidth="1"/>
    <col min="14345" max="14348" width="11.7109375" style="4" customWidth="1"/>
    <col min="14349" max="14592" width="11.42578125" style="4"/>
    <col min="14593" max="14593" width="2.28515625" style="4" customWidth="1"/>
    <col min="14594" max="14594" width="22.7109375" style="4" customWidth="1"/>
    <col min="14595" max="14600" width="12.7109375" style="4" customWidth="1"/>
    <col min="14601" max="14604" width="11.7109375" style="4" customWidth="1"/>
    <col min="14605" max="14848" width="11.42578125" style="4"/>
    <col min="14849" max="14849" width="2.28515625" style="4" customWidth="1"/>
    <col min="14850" max="14850" width="22.7109375" style="4" customWidth="1"/>
    <col min="14851" max="14856" width="12.7109375" style="4" customWidth="1"/>
    <col min="14857" max="14860" width="11.7109375" style="4" customWidth="1"/>
    <col min="14861" max="15104" width="11.42578125" style="4"/>
    <col min="15105" max="15105" width="2.28515625" style="4" customWidth="1"/>
    <col min="15106" max="15106" width="22.7109375" style="4" customWidth="1"/>
    <col min="15107" max="15112" width="12.7109375" style="4" customWidth="1"/>
    <col min="15113" max="15116" width="11.7109375" style="4" customWidth="1"/>
    <col min="15117" max="15360" width="11.42578125" style="4"/>
    <col min="15361" max="15361" width="2.28515625" style="4" customWidth="1"/>
    <col min="15362" max="15362" width="22.7109375" style="4" customWidth="1"/>
    <col min="15363" max="15368" width="12.7109375" style="4" customWidth="1"/>
    <col min="15369" max="15372" width="11.7109375" style="4" customWidth="1"/>
    <col min="15373" max="15616" width="11.42578125" style="4"/>
    <col min="15617" max="15617" width="2.28515625" style="4" customWidth="1"/>
    <col min="15618" max="15618" width="22.7109375" style="4" customWidth="1"/>
    <col min="15619" max="15624" width="12.7109375" style="4" customWidth="1"/>
    <col min="15625" max="15628" width="11.7109375" style="4" customWidth="1"/>
    <col min="15629" max="15872" width="11.42578125" style="4"/>
    <col min="15873" max="15873" width="2.28515625" style="4" customWidth="1"/>
    <col min="15874" max="15874" width="22.7109375" style="4" customWidth="1"/>
    <col min="15875" max="15880" width="12.7109375" style="4" customWidth="1"/>
    <col min="15881" max="15884" width="11.7109375" style="4" customWidth="1"/>
    <col min="15885" max="16128" width="11.42578125" style="4"/>
    <col min="16129" max="16129" width="2.28515625" style="4" customWidth="1"/>
    <col min="16130" max="16130" width="22.7109375" style="4" customWidth="1"/>
    <col min="16131" max="16136" width="12.7109375" style="4" customWidth="1"/>
    <col min="16137" max="16140" width="11.7109375" style="4" customWidth="1"/>
    <col min="16141" max="16384" width="11.42578125" style="4"/>
  </cols>
  <sheetData>
    <row r="1" spans="2:10" ht="18" x14ac:dyDescent="0.25">
      <c r="B1" s="30" t="s">
        <v>68</v>
      </c>
    </row>
    <row r="3" spans="2:10" x14ac:dyDescent="0.2">
      <c r="B3" s="1" t="s">
        <v>0</v>
      </c>
      <c r="C3" s="2"/>
      <c r="D3" s="2"/>
      <c r="E3" s="2"/>
      <c r="F3" s="1" t="s">
        <v>73</v>
      </c>
      <c r="G3" s="1"/>
      <c r="H3" s="2"/>
      <c r="I3" s="2"/>
    </row>
    <row r="4" spans="2:10" x14ac:dyDescent="0.2">
      <c r="B4" s="1" t="s">
        <v>1</v>
      </c>
      <c r="C4" s="1"/>
      <c r="D4" s="1"/>
      <c r="E4" s="2"/>
      <c r="F4" s="5"/>
      <c r="G4" s="5"/>
      <c r="H4" s="1"/>
      <c r="I4" s="1"/>
    </row>
    <row r="5" spans="2:10" x14ac:dyDescent="0.2">
      <c r="B5" s="2" t="s">
        <v>2</v>
      </c>
      <c r="C5" s="6"/>
      <c r="D5" s="1"/>
      <c r="E5" s="1" t="s">
        <v>3</v>
      </c>
      <c r="F5" s="2"/>
      <c r="G5" s="2"/>
      <c r="H5" s="1"/>
      <c r="I5" s="1"/>
    </row>
    <row r="6" spans="2:10" x14ac:dyDescent="0.2">
      <c r="B6" s="2"/>
      <c r="C6" s="6"/>
      <c r="D6" s="1"/>
      <c r="E6" s="1"/>
      <c r="F6" s="2"/>
      <c r="G6" s="2"/>
      <c r="H6" s="1"/>
      <c r="I6" s="1"/>
    </row>
    <row r="7" spans="2:10" ht="20.100000000000001" customHeight="1" x14ac:dyDescent="0.2">
      <c r="B7" s="152" t="s">
        <v>4</v>
      </c>
      <c r="C7" s="154" t="s">
        <v>5</v>
      </c>
      <c r="D7" s="157"/>
      <c r="E7" s="158"/>
      <c r="F7" s="32" t="s">
        <v>6</v>
      </c>
      <c r="G7" s="8" t="s">
        <v>7</v>
      </c>
      <c r="I7" s="4"/>
      <c r="J7" s="4"/>
    </row>
    <row r="8" spans="2:10" ht="20.100000000000001" customHeight="1" x14ac:dyDescent="0.2">
      <c r="B8" s="153"/>
      <c r="C8" s="31" t="s">
        <v>8</v>
      </c>
      <c r="D8" s="31" t="s">
        <v>9</v>
      </c>
      <c r="E8" s="31" t="s">
        <v>10</v>
      </c>
      <c r="F8" s="31" t="s">
        <v>11</v>
      </c>
      <c r="G8" s="31" t="s">
        <v>12</v>
      </c>
      <c r="I8" s="4"/>
      <c r="J8" s="4"/>
    </row>
    <row r="9" spans="2:10" x14ac:dyDescent="0.2">
      <c r="B9" s="10" t="s">
        <v>13</v>
      </c>
      <c r="C9" s="11">
        <v>18</v>
      </c>
      <c r="D9" s="11">
        <v>5</v>
      </c>
      <c r="E9" s="11">
        <v>275</v>
      </c>
      <c r="F9" s="11">
        <v>413</v>
      </c>
      <c r="G9" s="11">
        <v>402455</v>
      </c>
      <c r="H9" s="33"/>
      <c r="I9" s="4"/>
      <c r="J9" s="4"/>
    </row>
    <row r="10" spans="2:10" x14ac:dyDescent="0.2">
      <c r="B10" s="12" t="s">
        <v>14</v>
      </c>
      <c r="C10" s="13">
        <v>20523</v>
      </c>
      <c r="D10" s="13">
        <v>15272</v>
      </c>
      <c r="E10" s="13">
        <v>2231</v>
      </c>
      <c r="F10" s="13">
        <v>218400</v>
      </c>
      <c r="G10" s="13">
        <v>19842935.629999999</v>
      </c>
      <c r="H10" s="33"/>
      <c r="I10" s="4"/>
      <c r="J10" s="4"/>
    </row>
    <row r="11" spans="2:10" x14ac:dyDescent="0.2">
      <c r="B11" s="12" t="s">
        <v>15</v>
      </c>
      <c r="C11" s="13">
        <v>301</v>
      </c>
      <c r="D11" s="13">
        <v>371</v>
      </c>
      <c r="E11" s="13">
        <v>7354</v>
      </c>
      <c r="F11" s="13">
        <v>22066</v>
      </c>
      <c r="G11" s="13">
        <v>120948051.3</v>
      </c>
      <c r="H11" s="33"/>
      <c r="I11" s="34"/>
      <c r="J11" s="4"/>
    </row>
    <row r="12" spans="2:10" x14ac:dyDescent="0.2">
      <c r="B12" s="12" t="s">
        <v>16</v>
      </c>
      <c r="C12" s="13">
        <v>255</v>
      </c>
      <c r="D12" s="13">
        <v>624</v>
      </c>
      <c r="E12" s="13">
        <v>2001</v>
      </c>
      <c r="F12" s="13">
        <v>24376</v>
      </c>
      <c r="G12" s="13">
        <v>4829191</v>
      </c>
      <c r="H12" s="33"/>
      <c r="I12" s="4"/>
      <c r="J12" s="4"/>
    </row>
    <row r="13" spans="2:10" x14ac:dyDescent="0.2">
      <c r="B13" s="12" t="s">
        <v>17</v>
      </c>
      <c r="C13" s="13">
        <v>309</v>
      </c>
      <c r="D13" s="13">
        <v>22</v>
      </c>
      <c r="E13" s="13">
        <v>281</v>
      </c>
      <c r="F13" s="13">
        <v>1732</v>
      </c>
      <c r="G13" s="13">
        <v>1420178</v>
      </c>
      <c r="H13" s="33"/>
      <c r="I13" s="4"/>
      <c r="J13" s="4"/>
    </row>
    <row r="14" spans="2:10" x14ac:dyDescent="0.2">
      <c r="B14" s="12" t="s">
        <v>18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33"/>
      <c r="I14" s="4"/>
      <c r="J14" s="4"/>
    </row>
    <row r="15" spans="2:10" x14ac:dyDescent="0.2">
      <c r="B15" s="12" t="s">
        <v>19</v>
      </c>
      <c r="C15" s="13">
        <v>46</v>
      </c>
      <c r="D15" s="13">
        <v>0</v>
      </c>
      <c r="E15" s="13">
        <v>62</v>
      </c>
      <c r="F15" s="13">
        <v>182</v>
      </c>
      <c r="G15" s="13">
        <v>1126009</v>
      </c>
      <c r="H15" s="33"/>
      <c r="I15" s="4"/>
      <c r="J15" s="4"/>
    </row>
    <row r="16" spans="2:10" x14ac:dyDescent="0.2">
      <c r="B16" s="12" t="s">
        <v>67</v>
      </c>
      <c r="C16" s="13">
        <v>587</v>
      </c>
      <c r="D16" s="13">
        <v>113</v>
      </c>
      <c r="E16" s="13">
        <v>1283</v>
      </c>
      <c r="F16" s="13">
        <v>6185</v>
      </c>
      <c r="G16" s="13">
        <v>9243198</v>
      </c>
      <c r="H16" s="33"/>
      <c r="I16" s="4"/>
      <c r="J16" s="4"/>
    </row>
    <row r="17" spans="2:10" x14ac:dyDescent="0.2">
      <c r="B17" s="12" t="s">
        <v>20</v>
      </c>
      <c r="C17" s="13">
        <v>41</v>
      </c>
      <c r="D17" s="13">
        <v>1</v>
      </c>
      <c r="E17" s="13">
        <v>0</v>
      </c>
      <c r="F17" s="13">
        <v>103</v>
      </c>
      <c r="G17" s="13">
        <v>0</v>
      </c>
      <c r="H17" s="33"/>
      <c r="I17" s="4"/>
      <c r="J17" s="4"/>
    </row>
    <row r="18" spans="2:10" x14ac:dyDescent="0.2">
      <c r="B18" s="12" t="s">
        <v>21</v>
      </c>
      <c r="C18" s="13">
        <v>2</v>
      </c>
      <c r="D18" s="13">
        <v>0</v>
      </c>
      <c r="E18" s="13">
        <v>0</v>
      </c>
      <c r="F18" s="13">
        <v>9</v>
      </c>
      <c r="G18" s="13">
        <v>0</v>
      </c>
      <c r="H18" s="33"/>
      <c r="I18" s="4"/>
      <c r="J18" s="4"/>
    </row>
    <row r="19" spans="2:10" x14ac:dyDescent="0.2">
      <c r="B19" s="12" t="s">
        <v>22</v>
      </c>
      <c r="C19" s="13">
        <v>93</v>
      </c>
      <c r="D19" s="13">
        <v>0</v>
      </c>
      <c r="E19" s="13">
        <v>0</v>
      </c>
      <c r="F19" s="13">
        <v>278</v>
      </c>
      <c r="G19" s="13">
        <v>0</v>
      </c>
      <c r="H19" s="33"/>
      <c r="I19" s="4"/>
      <c r="J19" s="4"/>
    </row>
    <row r="20" spans="2:10" x14ac:dyDescent="0.2">
      <c r="B20" s="12" t="s">
        <v>23</v>
      </c>
      <c r="C20" s="13">
        <v>6031</v>
      </c>
      <c r="D20" s="13">
        <v>809</v>
      </c>
      <c r="E20" s="13">
        <v>11832</v>
      </c>
      <c r="F20" s="13">
        <v>47185</v>
      </c>
      <c r="G20" s="13">
        <v>253611728</v>
      </c>
      <c r="H20" s="33"/>
      <c r="I20" s="4"/>
      <c r="J20" s="4"/>
    </row>
    <row r="21" spans="2:10" x14ac:dyDescent="0.2">
      <c r="B21" s="12" t="s">
        <v>24</v>
      </c>
      <c r="C21" s="13">
        <v>85</v>
      </c>
      <c r="D21" s="13">
        <v>2</v>
      </c>
      <c r="E21" s="13">
        <v>0</v>
      </c>
      <c r="F21" s="13">
        <v>292</v>
      </c>
      <c r="G21" s="13">
        <v>0</v>
      </c>
      <c r="H21" s="33"/>
      <c r="I21" s="4"/>
      <c r="J21" s="4"/>
    </row>
    <row r="22" spans="2:10" x14ac:dyDescent="0.2">
      <c r="B22" s="12" t="s">
        <v>25</v>
      </c>
      <c r="C22" s="13">
        <v>658</v>
      </c>
      <c r="D22" s="13">
        <v>3</v>
      </c>
      <c r="E22" s="13">
        <v>0</v>
      </c>
      <c r="F22" s="13">
        <v>2083</v>
      </c>
      <c r="G22" s="13">
        <v>0</v>
      </c>
      <c r="H22" s="33"/>
      <c r="I22" s="4"/>
      <c r="J22" s="4"/>
    </row>
    <row r="23" spans="2:10" x14ac:dyDescent="0.2">
      <c r="B23" s="12" t="s">
        <v>26</v>
      </c>
      <c r="C23" s="13">
        <v>1481</v>
      </c>
      <c r="D23" s="13">
        <v>80</v>
      </c>
      <c r="E23" s="13">
        <v>914</v>
      </c>
      <c r="F23" s="13">
        <v>8834</v>
      </c>
      <c r="G23" s="13">
        <v>23474597</v>
      </c>
      <c r="H23" s="33"/>
      <c r="I23" s="4"/>
      <c r="J23" s="4"/>
    </row>
    <row r="24" spans="2:10" x14ac:dyDescent="0.2">
      <c r="B24" s="12" t="s">
        <v>27</v>
      </c>
      <c r="C24" s="13">
        <v>2205</v>
      </c>
      <c r="D24" s="13">
        <v>79</v>
      </c>
      <c r="E24" s="13">
        <v>0</v>
      </c>
      <c r="F24" s="13">
        <v>8508</v>
      </c>
      <c r="G24" s="13">
        <v>0</v>
      </c>
      <c r="H24" s="33"/>
      <c r="I24" s="4"/>
      <c r="J24" s="4"/>
    </row>
    <row r="25" spans="2:10" x14ac:dyDescent="0.2">
      <c r="B25" s="12" t="s">
        <v>28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33"/>
      <c r="I25" s="4"/>
      <c r="J25" s="4"/>
    </row>
    <row r="26" spans="2:10" x14ac:dyDescent="0.2">
      <c r="B26" s="12" t="s">
        <v>29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33"/>
      <c r="I26" s="4"/>
      <c r="J26" s="4"/>
    </row>
    <row r="27" spans="2:10" x14ac:dyDescent="0.2">
      <c r="B27" s="12" t="s">
        <v>30</v>
      </c>
      <c r="C27" s="13">
        <v>5336</v>
      </c>
      <c r="D27" s="13">
        <v>175</v>
      </c>
      <c r="E27" s="13">
        <v>1130</v>
      </c>
      <c r="F27" s="13">
        <v>22678</v>
      </c>
      <c r="G27" s="13">
        <v>7210050</v>
      </c>
      <c r="H27" s="33"/>
      <c r="I27" s="4"/>
      <c r="J27" s="4"/>
    </row>
    <row r="28" spans="2:10" x14ac:dyDescent="0.2">
      <c r="B28" s="12" t="s">
        <v>31</v>
      </c>
      <c r="C28" s="13">
        <v>117</v>
      </c>
      <c r="D28" s="13">
        <v>1</v>
      </c>
      <c r="E28" s="13">
        <v>0</v>
      </c>
      <c r="F28" s="13">
        <v>383</v>
      </c>
      <c r="G28" s="13">
        <v>0</v>
      </c>
      <c r="H28" s="33"/>
      <c r="I28" s="4"/>
      <c r="J28" s="4"/>
    </row>
    <row r="29" spans="2:10" x14ac:dyDescent="0.2">
      <c r="B29" s="12" t="s">
        <v>32</v>
      </c>
      <c r="C29" s="13">
        <v>15</v>
      </c>
      <c r="D29" s="13">
        <v>0</v>
      </c>
      <c r="E29" s="13">
        <v>0</v>
      </c>
      <c r="F29" s="13">
        <v>40</v>
      </c>
      <c r="G29" s="13">
        <v>0</v>
      </c>
      <c r="H29" s="33"/>
      <c r="I29" s="4"/>
      <c r="J29" s="4"/>
    </row>
    <row r="30" spans="2:10" x14ac:dyDescent="0.2">
      <c r="B30" s="12" t="s">
        <v>33</v>
      </c>
      <c r="C30" s="13">
        <v>0</v>
      </c>
      <c r="D30" s="13">
        <v>56</v>
      </c>
      <c r="E30" s="13">
        <v>0</v>
      </c>
      <c r="F30" s="13">
        <v>379</v>
      </c>
      <c r="G30" s="13">
        <v>0</v>
      </c>
      <c r="H30" s="33"/>
      <c r="I30" s="4"/>
      <c r="J30" s="4"/>
    </row>
    <row r="31" spans="2:10" x14ac:dyDescent="0.2">
      <c r="B31" s="12" t="s">
        <v>34</v>
      </c>
      <c r="C31" s="13">
        <v>1472</v>
      </c>
      <c r="D31" s="13">
        <v>25</v>
      </c>
      <c r="E31" s="13">
        <v>20</v>
      </c>
      <c r="F31" s="13">
        <v>4251</v>
      </c>
      <c r="G31" s="13">
        <v>303298</v>
      </c>
      <c r="H31" s="33"/>
      <c r="I31" s="4"/>
      <c r="J31" s="4"/>
    </row>
    <row r="32" spans="2:10" x14ac:dyDescent="0.2">
      <c r="B32" s="12" t="s">
        <v>35</v>
      </c>
      <c r="C32" s="13">
        <v>517</v>
      </c>
      <c r="D32" s="13">
        <v>3</v>
      </c>
      <c r="E32" s="13">
        <v>0</v>
      </c>
      <c r="F32" s="13">
        <v>1143</v>
      </c>
      <c r="G32" s="13">
        <v>0</v>
      </c>
      <c r="H32" s="33"/>
      <c r="I32" s="4"/>
      <c r="J32" s="4"/>
    </row>
    <row r="33" spans="2:10" x14ac:dyDescent="0.2">
      <c r="B33" s="12" t="s">
        <v>36</v>
      </c>
      <c r="C33" s="13">
        <v>30</v>
      </c>
      <c r="D33" s="13">
        <v>0</v>
      </c>
      <c r="E33" s="13">
        <v>2</v>
      </c>
      <c r="F33" s="13">
        <v>106</v>
      </c>
      <c r="G33" s="13">
        <v>15490</v>
      </c>
      <c r="H33" s="33"/>
      <c r="I33" s="4"/>
      <c r="J33" s="4"/>
    </row>
    <row r="34" spans="2:10" x14ac:dyDescent="0.2">
      <c r="B34" s="14" t="s">
        <v>37</v>
      </c>
      <c r="C34" s="13">
        <v>283</v>
      </c>
      <c r="D34" s="13">
        <v>14</v>
      </c>
      <c r="E34" s="13">
        <v>54</v>
      </c>
      <c r="F34" s="13">
        <v>1269</v>
      </c>
      <c r="G34" s="13">
        <v>761580</v>
      </c>
      <c r="H34" s="33"/>
      <c r="I34" s="4"/>
      <c r="J34" s="4"/>
    </row>
    <row r="35" spans="2:10" x14ac:dyDescent="0.2">
      <c r="B35" s="12" t="s">
        <v>38</v>
      </c>
      <c r="C35" s="13">
        <v>2364</v>
      </c>
      <c r="D35" s="13">
        <v>116</v>
      </c>
      <c r="E35" s="13">
        <v>24</v>
      </c>
      <c r="F35" s="13">
        <v>6534</v>
      </c>
      <c r="G35" s="13">
        <v>431031</v>
      </c>
      <c r="H35" s="33"/>
      <c r="I35" s="4"/>
      <c r="J35" s="4"/>
    </row>
    <row r="36" spans="2:10" x14ac:dyDescent="0.2">
      <c r="B36" s="12" t="s">
        <v>39</v>
      </c>
      <c r="C36" s="13">
        <v>272</v>
      </c>
      <c r="D36" s="13">
        <v>2</v>
      </c>
      <c r="E36" s="13">
        <v>416</v>
      </c>
      <c r="F36" s="13">
        <v>1302</v>
      </c>
      <c r="G36" s="13">
        <v>8257277</v>
      </c>
      <c r="H36" s="33"/>
      <c r="I36" s="4"/>
      <c r="J36" s="4"/>
    </row>
    <row r="37" spans="2:10" x14ac:dyDescent="0.2">
      <c r="B37" s="12" t="s">
        <v>40</v>
      </c>
      <c r="C37" s="13">
        <v>3</v>
      </c>
      <c r="D37" s="13">
        <v>0</v>
      </c>
      <c r="E37" s="13">
        <v>0</v>
      </c>
      <c r="F37" s="13">
        <v>9</v>
      </c>
      <c r="G37" s="13">
        <v>0</v>
      </c>
      <c r="H37" s="33"/>
      <c r="I37" s="4"/>
      <c r="J37" s="4"/>
    </row>
    <row r="38" spans="2:10" x14ac:dyDescent="0.2">
      <c r="B38" s="12" t="s">
        <v>41</v>
      </c>
      <c r="C38" s="13">
        <v>7</v>
      </c>
      <c r="D38" s="13">
        <v>0</v>
      </c>
      <c r="E38" s="13">
        <v>0</v>
      </c>
      <c r="F38" s="13">
        <v>23</v>
      </c>
      <c r="G38" s="13">
        <v>0</v>
      </c>
      <c r="H38" s="33"/>
      <c r="I38" s="4"/>
      <c r="J38" s="4"/>
    </row>
    <row r="39" spans="2:10" x14ac:dyDescent="0.2">
      <c r="B39" s="12" t="s">
        <v>42</v>
      </c>
      <c r="C39" s="13">
        <v>133</v>
      </c>
      <c r="D39" s="13">
        <v>0</v>
      </c>
      <c r="E39" s="13">
        <v>0</v>
      </c>
      <c r="F39" s="13">
        <v>342</v>
      </c>
      <c r="G39" s="13">
        <v>0</v>
      </c>
      <c r="H39" s="33"/>
      <c r="I39" s="4"/>
      <c r="J39" s="4"/>
    </row>
    <row r="40" spans="2:10" x14ac:dyDescent="0.2">
      <c r="B40" s="12" t="s">
        <v>43</v>
      </c>
      <c r="C40" s="13">
        <v>15</v>
      </c>
      <c r="D40" s="13">
        <v>1</v>
      </c>
      <c r="E40" s="13">
        <v>0</v>
      </c>
      <c r="F40" s="13">
        <v>80</v>
      </c>
      <c r="G40" s="13">
        <v>0</v>
      </c>
      <c r="H40" s="33"/>
      <c r="I40" s="4"/>
      <c r="J40" s="4"/>
    </row>
    <row r="41" spans="2:10" x14ac:dyDescent="0.2">
      <c r="B41" s="12" t="s">
        <v>44</v>
      </c>
      <c r="C41" s="13">
        <v>37</v>
      </c>
      <c r="D41" s="13">
        <v>0</v>
      </c>
      <c r="E41" s="13">
        <v>0</v>
      </c>
      <c r="F41" s="13">
        <v>87</v>
      </c>
      <c r="G41" s="13">
        <v>0</v>
      </c>
      <c r="H41" s="33"/>
      <c r="I41" s="4"/>
      <c r="J41" s="4"/>
    </row>
    <row r="42" spans="2:10" x14ac:dyDescent="0.2">
      <c r="B42" s="12" t="s">
        <v>45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33"/>
      <c r="I42" s="4"/>
      <c r="J42" s="4"/>
    </row>
    <row r="43" spans="2:10" x14ac:dyDescent="0.2">
      <c r="B43" s="12" t="s">
        <v>46</v>
      </c>
      <c r="C43" s="13">
        <v>75</v>
      </c>
      <c r="D43" s="13">
        <v>0</v>
      </c>
      <c r="E43" s="13">
        <v>0</v>
      </c>
      <c r="F43" s="13">
        <v>221</v>
      </c>
      <c r="G43" s="13">
        <v>0</v>
      </c>
      <c r="H43" s="33"/>
      <c r="I43" s="4"/>
      <c r="J43" s="4"/>
    </row>
    <row r="44" spans="2:10" x14ac:dyDescent="0.2">
      <c r="B44" s="12" t="s">
        <v>47</v>
      </c>
      <c r="C44" s="13">
        <v>7842</v>
      </c>
      <c r="D44" s="13">
        <v>98</v>
      </c>
      <c r="E44" s="13">
        <v>41</v>
      </c>
      <c r="F44" s="13">
        <v>19176</v>
      </c>
      <c r="G44" s="13">
        <v>979600</v>
      </c>
      <c r="H44" s="33"/>
      <c r="I44" s="4"/>
      <c r="J44" s="4"/>
    </row>
    <row r="45" spans="2:10" x14ac:dyDescent="0.2">
      <c r="B45" s="12" t="s">
        <v>48</v>
      </c>
      <c r="C45" s="13">
        <v>4718</v>
      </c>
      <c r="D45" s="13">
        <v>154</v>
      </c>
      <c r="E45" s="13">
        <v>3610</v>
      </c>
      <c r="F45" s="13">
        <v>21379</v>
      </c>
      <c r="G45" s="13">
        <v>57361543</v>
      </c>
      <c r="H45" s="33"/>
      <c r="I45" s="4"/>
      <c r="J45" s="4"/>
    </row>
    <row r="46" spans="2:10" x14ac:dyDescent="0.2">
      <c r="B46" s="12" t="s">
        <v>49</v>
      </c>
      <c r="C46" s="13">
        <v>1931</v>
      </c>
      <c r="D46" s="13">
        <v>105</v>
      </c>
      <c r="E46" s="13">
        <v>2592</v>
      </c>
      <c r="F46" s="13">
        <v>10269</v>
      </c>
      <c r="G46" s="13">
        <v>30628764</v>
      </c>
      <c r="H46" s="33"/>
      <c r="I46" s="4"/>
      <c r="J46" s="4"/>
    </row>
    <row r="47" spans="2:10" x14ac:dyDescent="0.2">
      <c r="B47" s="12" t="s">
        <v>50</v>
      </c>
      <c r="C47" s="13">
        <v>1795</v>
      </c>
      <c r="D47" s="13">
        <v>13</v>
      </c>
      <c r="E47" s="13">
        <v>2</v>
      </c>
      <c r="F47" s="13">
        <v>4700</v>
      </c>
      <c r="G47" s="13">
        <v>45000</v>
      </c>
      <c r="H47" s="33"/>
      <c r="I47" s="4"/>
      <c r="J47" s="4"/>
    </row>
    <row r="48" spans="2:10" x14ac:dyDescent="0.2">
      <c r="B48" s="12" t="s">
        <v>51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33"/>
      <c r="I48" s="4"/>
      <c r="J48" s="4"/>
    </row>
    <row r="49" spans="2:12" x14ac:dyDescent="0.2">
      <c r="B49" s="15" t="s">
        <v>52</v>
      </c>
      <c r="C49" s="16">
        <v>104</v>
      </c>
      <c r="D49" s="16">
        <v>68</v>
      </c>
      <c r="E49" s="16">
        <v>0</v>
      </c>
      <c r="F49" s="16">
        <v>932</v>
      </c>
      <c r="G49" s="16">
        <v>0</v>
      </c>
      <c r="H49" s="33"/>
      <c r="I49" s="4"/>
      <c r="J49" s="4"/>
    </row>
    <row r="50" spans="2:12" x14ac:dyDescent="0.2">
      <c r="B50" s="17" t="s">
        <v>53</v>
      </c>
      <c r="C50" s="18">
        <v>59701</v>
      </c>
      <c r="D50" s="18">
        <v>18212</v>
      </c>
      <c r="E50" s="18">
        <v>34124</v>
      </c>
      <c r="F50" s="18">
        <v>435949</v>
      </c>
      <c r="G50" s="18">
        <v>540891975.93000007</v>
      </c>
      <c r="H50" s="33"/>
      <c r="I50" s="4"/>
      <c r="J50" s="4"/>
    </row>
    <row r="51" spans="2:12" x14ac:dyDescent="0.2">
      <c r="B51" s="19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2:12" x14ac:dyDescent="0.2"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2:12" ht="20.100000000000001" customHeight="1" x14ac:dyDescent="0.2">
      <c r="B53" s="1" t="s">
        <v>65</v>
      </c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2:12" ht="20.100000000000001" customHeight="1" x14ac:dyDescent="0.2">
      <c r="B54" s="152" t="s">
        <v>4</v>
      </c>
      <c r="C54" s="154" t="s">
        <v>54</v>
      </c>
      <c r="D54" s="155"/>
      <c r="E54" s="156"/>
      <c r="F54" s="4"/>
      <c r="G54" s="4"/>
      <c r="H54" s="4"/>
      <c r="I54" s="4"/>
      <c r="J54" s="4"/>
    </row>
    <row r="55" spans="2:12" ht="15" customHeight="1" x14ac:dyDescent="0.2">
      <c r="B55" s="153"/>
      <c r="C55" s="8" t="s">
        <v>55</v>
      </c>
      <c r="D55" s="8" t="s">
        <v>56</v>
      </c>
      <c r="E55" s="31" t="s">
        <v>57</v>
      </c>
      <c r="F55" s="4"/>
      <c r="G55" s="4"/>
      <c r="H55" s="4"/>
      <c r="I55" s="4"/>
      <c r="J55" s="4"/>
    </row>
    <row r="56" spans="2:12" x14ac:dyDescent="0.2">
      <c r="B56" s="20" t="s">
        <v>58</v>
      </c>
      <c r="C56" s="21">
        <v>0</v>
      </c>
      <c r="D56" s="21">
        <v>0</v>
      </c>
      <c r="E56" s="21">
        <v>0</v>
      </c>
      <c r="F56" s="26"/>
      <c r="G56" s="4"/>
      <c r="H56" s="4"/>
      <c r="I56" s="4"/>
      <c r="J56" s="4"/>
    </row>
    <row r="57" spans="2:12" x14ac:dyDescent="0.2">
      <c r="B57" s="12" t="s">
        <v>59</v>
      </c>
      <c r="C57" s="13">
        <v>0</v>
      </c>
      <c r="D57" s="13">
        <v>0</v>
      </c>
      <c r="E57" s="13">
        <v>0</v>
      </c>
      <c r="F57" s="26"/>
      <c r="G57" s="4"/>
      <c r="H57" s="4"/>
      <c r="I57" s="4"/>
      <c r="J57" s="4"/>
    </row>
    <row r="58" spans="2:12" x14ac:dyDescent="0.2">
      <c r="B58" s="12" t="s">
        <v>60</v>
      </c>
      <c r="C58" s="13">
        <v>65</v>
      </c>
      <c r="D58" s="13">
        <v>154</v>
      </c>
      <c r="E58" s="13">
        <v>100904559</v>
      </c>
      <c r="F58" s="26"/>
      <c r="G58" s="4"/>
      <c r="H58" s="4"/>
      <c r="I58" s="4"/>
      <c r="J58" s="4"/>
    </row>
    <row r="59" spans="2:12" x14ac:dyDescent="0.2">
      <c r="B59" s="22" t="s">
        <v>61</v>
      </c>
      <c r="C59" s="23">
        <v>0</v>
      </c>
      <c r="D59" s="23">
        <v>0</v>
      </c>
      <c r="E59" s="23">
        <v>0</v>
      </c>
      <c r="F59" s="26"/>
      <c r="G59" s="4"/>
      <c r="H59" s="4"/>
      <c r="I59" s="4"/>
      <c r="J59" s="4"/>
    </row>
    <row r="60" spans="2:12" x14ac:dyDescent="0.2">
      <c r="B60" s="17" t="s">
        <v>53</v>
      </c>
      <c r="C60" s="18">
        <v>65</v>
      </c>
      <c r="D60" s="18">
        <v>154</v>
      </c>
      <c r="E60" s="18">
        <v>100904559</v>
      </c>
      <c r="F60" s="27"/>
      <c r="G60" s="4"/>
      <c r="H60" s="4"/>
      <c r="I60" s="4"/>
      <c r="J60" s="4"/>
    </row>
    <row r="61" spans="2:12" x14ac:dyDescent="0.2">
      <c r="B61" s="19" t="s">
        <v>62</v>
      </c>
      <c r="C61" s="24"/>
      <c r="D61" s="24"/>
      <c r="E61" s="24"/>
      <c r="F61" s="24"/>
      <c r="G61" s="24"/>
      <c r="H61" s="35"/>
      <c r="I61" s="35"/>
    </row>
    <row r="63" spans="2:12" ht="18" x14ac:dyDescent="0.25">
      <c r="B63" s="30" t="s">
        <v>69</v>
      </c>
    </row>
    <row r="65" spans="2:7" x14ac:dyDescent="0.2">
      <c r="B65" s="1" t="s">
        <v>0</v>
      </c>
      <c r="C65" s="2"/>
      <c r="D65" s="2"/>
      <c r="E65" s="2"/>
      <c r="F65" s="25"/>
      <c r="G65" s="1"/>
    </row>
    <row r="66" spans="2:7" x14ac:dyDescent="0.2">
      <c r="B66" s="1" t="s">
        <v>63</v>
      </c>
      <c r="C66" s="1"/>
      <c r="D66" s="1"/>
      <c r="E66" s="2"/>
      <c r="F66" s="5"/>
      <c r="G66" s="5"/>
    </row>
    <row r="67" spans="2:7" x14ac:dyDescent="0.2">
      <c r="B67" s="2" t="s">
        <v>2</v>
      </c>
      <c r="C67" s="6"/>
      <c r="D67" s="1"/>
      <c r="E67" s="1" t="s">
        <v>3</v>
      </c>
      <c r="F67" s="2"/>
      <c r="G67" s="2"/>
    </row>
    <row r="68" spans="2:7" x14ac:dyDescent="0.2">
      <c r="B68" s="2"/>
      <c r="C68" s="6"/>
      <c r="D68" s="1"/>
      <c r="E68" s="1"/>
      <c r="F68" s="2"/>
      <c r="G68" s="2"/>
    </row>
    <row r="69" spans="2:7" x14ac:dyDescent="0.2">
      <c r="B69" s="152" t="s">
        <v>4</v>
      </c>
      <c r="C69" s="154" t="s">
        <v>5</v>
      </c>
      <c r="D69" s="157"/>
      <c r="E69" s="158"/>
      <c r="F69" s="32" t="s">
        <v>6</v>
      </c>
      <c r="G69" s="8" t="s">
        <v>7</v>
      </c>
    </row>
    <row r="70" spans="2:7" x14ac:dyDescent="0.2">
      <c r="B70" s="153"/>
      <c r="C70" s="31" t="s">
        <v>8</v>
      </c>
      <c r="D70" s="31" t="s">
        <v>9</v>
      </c>
      <c r="E70" s="31" t="s">
        <v>10</v>
      </c>
      <c r="F70" s="31" t="s">
        <v>11</v>
      </c>
      <c r="G70" s="31" t="s">
        <v>12</v>
      </c>
    </row>
    <row r="71" spans="2:7" x14ac:dyDescent="0.2">
      <c r="B71" s="10" t="s">
        <v>13</v>
      </c>
      <c r="C71" s="11">
        <v>15</v>
      </c>
      <c r="D71" s="11">
        <v>6</v>
      </c>
      <c r="E71" s="11">
        <v>40</v>
      </c>
      <c r="F71" s="11">
        <v>148</v>
      </c>
      <c r="G71" s="11">
        <v>759600</v>
      </c>
    </row>
    <row r="72" spans="2:7" x14ac:dyDescent="0.2">
      <c r="B72" s="12" t="s">
        <v>14</v>
      </c>
      <c r="C72" s="13">
        <v>20935</v>
      </c>
      <c r="D72" s="13">
        <v>15331</v>
      </c>
      <c r="E72" s="13">
        <v>2296</v>
      </c>
      <c r="F72" s="13">
        <v>225387</v>
      </c>
      <c r="G72" s="13">
        <v>21688860.800000001</v>
      </c>
    </row>
    <row r="73" spans="2:7" x14ac:dyDescent="0.2">
      <c r="B73" s="12" t="s">
        <v>15</v>
      </c>
      <c r="C73" s="13">
        <v>333</v>
      </c>
      <c r="D73" s="13">
        <v>335</v>
      </c>
      <c r="E73" s="13">
        <v>8260</v>
      </c>
      <c r="F73" s="13">
        <v>20067</v>
      </c>
      <c r="G73" s="13">
        <v>151262965.35999998</v>
      </c>
    </row>
    <row r="74" spans="2:7" x14ac:dyDescent="0.2">
      <c r="B74" s="12" t="s">
        <v>16</v>
      </c>
      <c r="C74" s="13">
        <v>282</v>
      </c>
      <c r="D74" s="13">
        <v>662</v>
      </c>
      <c r="E74" s="13">
        <v>1862</v>
      </c>
      <c r="F74" s="13">
        <v>25472</v>
      </c>
      <c r="G74" s="13">
        <v>27889920</v>
      </c>
    </row>
    <row r="75" spans="2:7" x14ac:dyDescent="0.2">
      <c r="B75" s="12" t="s">
        <v>17</v>
      </c>
      <c r="C75" s="13">
        <v>254</v>
      </c>
      <c r="D75" s="13">
        <v>22</v>
      </c>
      <c r="E75" s="13">
        <v>287</v>
      </c>
      <c r="F75" s="13">
        <v>1541</v>
      </c>
      <c r="G75" s="13">
        <v>5834090</v>
      </c>
    </row>
    <row r="76" spans="2:7" x14ac:dyDescent="0.2">
      <c r="B76" s="12" t="s">
        <v>18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</row>
    <row r="77" spans="2:7" x14ac:dyDescent="0.2">
      <c r="B77" s="12" t="s">
        <v>19</v>
      </c>
      <c r="C77" s="13">
        <v>75</v>
      </c>
      <c r="D77" s="13">
        <v>2</v>
      </c>
      <c r="E77" s="13">
        <v>67</v>
      </c>
      <c r="F77" s="13">
        <v>266</v>
      </c>
      <c r="G77" s="13">
        <v>681970</v>
      </c>
    </row>
    <row r="78" spans="2:7" x14ac:dyDescent="0.2">
      <c r="B78" s="12" t="s">
        <v>67</v>
      </c>
      <c r="C78" s="13">
        <v>593</v>
      </c>
      <c r="D78" s="13">
        <v>102</v>
      </c>
      <c r="E78" s="13">
        <v>1167</v>
      </c>
      <c r="F78" s="13">
        <v>5717</v>
      </c>
      <c r="G78" s="13">
        <v>18944226</v>
      </c>
    </row>
    <row r="79" spans="2:7" x14ac:dyDescent="0.2">
      <c r="B79" s="12" t="s">
        <v>20</v>
      </c>
      <c r="C79" s="13">
        <v>56</v>
      </c>
      <c r="D79" s="13">
        <v>0</v>
      </c>
      <c r="E79" s="13">
        <v>19</v>
      </c>
      <c r="F79" s="13">
        <v>171</v>
      </c>
      <c r="G79" s="13">
        <v>531000</v>
      </c>
    </row>
    <row r="80" spans="2:7" x14ac:dyDescent="0.2">
      <c r="B80" s="12" t="s">
        <v>21</v>
      </c>
      <c r="C80" s="13">
        <v>2</v>
      </c>
      <c r="D80" s="13">
        <v>0</v>
      </c>
      <c r="E80" s="13">
        <v>0</v>
      </c>
      <c r="F80" s="13">
        <v>7</v>
      </c>
      <c r="G80" s="13">
        <v>0</v>
      </c>
    </row>
    <row r="81" spans="2:7" x14ac:dyDescent="0.2">
      <c r="B81" s="12" t="s">
        <v>22</v>
      </c>
      <c r="C81" s="13">
        <v>110</v>
      </c>
      <c r="D81" s="13">
        <v>0</v>
      </c>
      <c r="E81" s="13">
        <v>0</v>
      </c>
      <c r="F81" s="13">
        <v>288</v>
      </c>
      <c r="G81" s="13">
        <v>0</v>
      </c>
    </row>
    <row r="82" spans="2:7" x14ac:dyDescent="0.2">
      <c r="B82" s="12" t="s">
        <v>23</v>
      </c>
      <c r="C82" s="13">
        <v>6334</v>
      </c>
      <c r="D82" s="13">
        <v>818</v>
      </c>
      <c r="E82" s="13">
        <v>11772</v>
      </c>
      <c r="F82" s="13">
        <v>48812</v>
      </c>
      <c r="G82" s="13">
        <v>120710550</v>
      </c>
    </row>
    <row r="83" spans="2:7" x14ac:dyDescent="0.2">
      <c r="B83" s="12" t="s">
        <v>24</v>
      </c>
      <c r="C83" s="13">
        <v>123</v>
      </c>
      <c r="D83" s="13">
        <v>2</v>
      </c>
      <c r="E83" s="13">
        <v>0</v>
      </c>
      <c r="F83" s="13">
        <v>407</v>
      </c>
      <c r="G83" s="13">
        <v>0</v>
      </c>
    </row>
    <row r="84" spans="2:7" x14ac:dyDescent="0.2">
      <c r="B84" s="12" t="s">
        <v>25</v>
      </c>
      <c r="C84" s="13">
        <v>696</v>
      </c>
      <c r="D84" s="13">
        <v>4</v>
      </c>
      <c r="E84" s="13">
        <v>0</v>
      </c>
      <c r="F84" s="13">
        <v>2205</v>
      </c>
      <c r="G84" s="13">
        <v>0</v>
      </c>
    </row>
    <row r="85" spans="2:7" x14ac:dyDescent="0.2">
      <c r="B85" s="12" t="s">
        <v>26</v>
      </c>
      <c r="C85" s="13">
        <v>1526</v>
      </c>
      <c r="D85" s="13">
        <v>88</v>
      </c>
      <c r="E85" s="13">
        <v>836</v>
      </c>
      <c r="F85" s="13">
        <v>9285</v>
      </c>
      <c r="G85" s="13">
        <v>2235729</v>
      </c>
    </row>
    <row r="86" spans="2:7" x14ac:dyDescent="0.2">
      <c r="B86" s="12" t="s">
        <v>27</v>
      </c>
      <c r="C86" s="13">
        <v>2236</v>
      </c>
      <c r="D86" s="13">
        <v>74</v>
      </c>
      <c r="E86" s="13">
        <v>0</v>
      </c>
      <c r="F86" s="13">
        <v>8486</v>
      </c>
      <c r="G86" s="13">
        <v>0</v>
      </c>
    </row>
    <row r="87" spans="2:7" x14ac:dyDescent="0.2">
      <c r="B87" s="12" t="s">
        <v>28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</row>
    <row r="88" spans="2:7" x14ac:dyDescent="0.2">
      <c r="B88" s="12" t="s">
        <v>29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</row>
    <row r="89" spans="2:7" x14ac:dyDescent="0.2">
      <c r="B89" s="12" t="s">
        <v>30</v>
      </c>
      <c r="C89" s="13">
        <v>4956</v>
      </c>
      <c r="D89" s="13">
        <v>213</v>
      </c>
      <c r="E89" s="13">
        <v>1664</v>
      </c>
      <c r="F89" s="13">
        <v>22559</v>
      </c>
      <c r="G89" s="13">
        <v>27142494</v>
      </c>
    </row>
    <row r="90" spans="2:7" x14ac:dyDescent="0.2">
      <c r="B90" s="12" t="s">
        <v>31</v>
      </c>
      <c r="C90" s="13">
        <v>132</v>
      </c>
      <c r="D90" s="13">
        <v>1</v>
      </c>
      <c r="E90" s="13">
        <v>0</v>
      </c>
      <c r="F90" s="13">
        <v>432</v>
      </c>
      <c r="G90" s="13">
        <v>0</v>
      </c>
    </row>
    <row r="91" spans="2:7" x14ac:dyDescent="0.2">
      <c r="B91" s="12" t="s">
        <v>32</v>
      </c>
      <c r="C91" s="13">
        <v>8</v>
      </c>
      <c r="D91" s="13">
        <v>0</v>
      </c>
      <c r="E91" s="13">
        <v>0</v>
      </c>
      <c r="F91" s="13">
        <v>23</v>
      </c>
      <c r="G91" s="13">
        <v>0</v>
      </c>
    </row>
    <row r="92" spans="2:7" x14ac:dyDescent="0.2">
      <c r="B92" s="12" t="s">
        <v>33</v>
      </c>
      <c r="C92" s="13">
        <v>0</v>
      </c>
      <c r="D92" s="13">
        <v>56</v>
      </c>
      <c r="E92" s="13">
        <v>0</v>
      </c>
      <c r="F92" s="13">
        <v>760</v>
      </c>
      <c r="G92" s="13">
        <v>0</v>
      </c>
    </row>
    <row r="93" spans="2:7" x14ac:dyDescent="0.2">
      <c r="B93" s="12" t="s">
        <v>34</v>
      </c>
      <c r="C93" s="13">
        <v>1508</v>
      </c>
      <c r="D93" s="13">
        <v>27</v>
      </c>
      <c r="E93" s="13">
        <v>26</v>
      </c>
      <c r="F93" s="13">
        <v>4427</v>
      </c>
      <c r="G93" s="13">
        <v>4950</v>
      </c>
    </row>
    <row r="94" spans="2:7" x14ac:dyDescent="0.2">
      <c r="B94" s="12" t="s">
        <v>35</v>
      </c>
      <c r="C94" s="13">
        <v>528</v>
      </c>
      <c r="D94" s="13">
        <v>3</v>
      </c>
      <c r="E94" s="13">
        <v>0</v>
      </c>
      <c r="F94" s="13">
        <v>1175</v>
      </c>
      <c r="G94" s="13">
        <v>0</v>
      </c>
    </row>
    <row r="95" spans="2:7" x14ac:dyDescent="0.2">
      <c r="B95" s="12" t="s">
        <v>36</v>
      </c>
      <c r="C95" s="13">
        <v>27</v>
      </c>
      <c r="D95" s="13">
        <v>0</v>
      </c>
      <c r="E95" s="13">
        <v>2</v>
      </c>
      <c r="F95" s="13">
        <v>102</v>
      </c>
      <c r="G95" s="13">
        <v>2000</v>
      </c>
    </row>
    <row r="96" spans="2:7" x14ac:dyDescent="0.2">
      <c r="B96" s="14" t="s">
        <v>37</v>
      </c>
      <c r="C96" s="13">
        <v>315</v>
      </c>
      <c r="D96" s="13">
        <v>16</v>
      </c>
      <c r="E96" s="13">
        <v>53</v>
      </c>
      <c r="F96" s="13">
        <v>1489</v>
      </c>
      <c r="G96" s="13">
        <v>124232</v>
      </c>
    </row>
    <row r="97" spans="2:7" x14ac:dyDescent="0.2">
      <c r="B97" s="12" t="s">
        <v>38</v>
      </c>
      <c r="C97" s="13">
        <v>2387</v>
      </c>
      <c r="D97" s="13">
        <v>116</v>
      </c>
      <c r="E97" s="13">
        <v>22</v>
      </c>
      <c r="F97" s="13">
        <v>6624</v>
      </c>
      <c r="G97" s="13">
        <v>12171</v>
      </c>
    </row>
    <row r="98" spans="2:7" x14ac:dyDescent="0.2">
      <c r="B98" s="12" t="s">
        <v>39</v>
      </c>
      <c r="C98" s="13">
        <v>299</v>
      </c>
      <c r="D98" s="13">
        <v>2</v>
      </c>
      <c r="E98" s="13">
        <v>397</v>
      </c>
      <c r="F98" s="13">
        <v>1240</v>
      </c>
      <c r="G98" s="13">
        <v>1909477</v>
      </c>
    </row>
    <row r="99" spans="2:7" x14ac:dyDescent="0.2">
      <c r="B99" s="12" t="s">
        <v>40</v>
      </c>
      <c r="C99" s="13">
        <v>4</v>
      </c>
      <c r="D99" s="13">
        <v>0</v>
      </c>
      <c r="E99" s="13">
        <v>0</v>
      </c>
      <c r="F99" s="13">
        <v>13</v>
      </c>
      <c r="G99" s="13">
        <v>0</v>
      </c>
    </row>
    <row r="100" spans="2:7" x14ac:dyDescent="0.2">
      <c r="B100" s="12" t="s">
        <v>41</v>
      </c>
      <c r="C100" s="13">
        <v>10</v>
      </c>
      <c r="D100" s="13">
        <v>0</v>
      </c>
      <c r="E100" s="13">
        <v>0</v>
      </c>
      <c r="F100" s="13">
        <v>31</v>
      </c>
      <c r="G100" s="13">
        <v>0</v>
      </c>
    </row>
    <row r="101" spans="2:7" x14ac:dyDescent="0.2">
      <c r="B101" s="12" t="s">
        <v>42</v>
      </c>
      <c r="C101" s="13">
        <v>94</v>
      </c>
      <c r="D101" s="13">
        <v>0</v>
      </c>
      <c r="E101" s="13">
        <v>0</v>
      </c>
      <c r="F101" s="13">
        <v>230</v>
      </c>
      <c r="G101" s="13">
        <v>0</v>
      </c>
    </row>
    <row r="102" spans="2:7" x14ac:dyDescent="0.2">
      <c r="B102" s="12" t="s">
        <v>43</v>
      </c>
      <c r="C102" s="13">
        <v>11</v>
      </c>
      <c r="D102" s="13">
        <v>0</v>
      </c>
      <c r="E102" s="13">
        <v>0</v>
      </c>
      <c r="F102" s="13">
        <v>40</v>
      </c>
      <c r="G102" s="13">
        <v>0</v>
      </c>
    </row>
    <row r="103" spans="2:7" x14ac:dyDescent="0.2">
      <c r="B103" s="12" t="s">
        <v>44</v>
      </c>
      <c r="C103" s="13">
        <v>34</v>
      </c>
      <c r="D103" s="13">
        <v>0</v>
      </c>
      <c r="E103" s="13">
        <v>0</v>
      </c>
      <c r="F103" s="13">
        <v>74</v>
      </c>
      <c r="G103" s="13">
        <v>0</v>
      </c>
    </row>
    <row r="104" spans="2:7" x14ac:dyDescent="0.2">
      <c r="B104" s="12" t="s">
        <v>45</v>
      </c>
      <c r="C104" s="13">
        <v>0</v>
      </c>
      <c r="D104" s="13">
        <v>0</v>
      </c>
      <c r="E104" s="13">
        <v>0</v>
      </c>
      <c r="F104" s="13">
        <v>0</v>
      </c>
      <c r="G104" s="13">
        <v>0</v>
      </c>
    </row>
    <row r="105" spans="2:7" x14ac:dyDescent="0.2">
      <c r="B105" s="12" t="s">
        <v>46</v>
      </c>
      <c r="C105" s="13">
        <v>65</v>
      </c>
      <c r="D105" s="13">
        <v>0</v>
      </c>
      <c r="E105" s="13">
        <v>0</v>
      </c>
      <c r="F105" s="13">
        <v>177</v>
      </c>
      <c r="G105" s="13">
        <v>0</v>
      </c>
    </row>
    <row r="106" spans="2:7" x14ac:dyDescent="0.2">
      <c r="B106" s="12" t="s">
        <v>47</v>
      </c>
      <c r="C106" s="13">
        <v>7805</v>
      </c>
      <c r="D106" s="13">
        <v>88</v>
      </c>
      <c r="E106" s="13">
        <v>28</v>
      </c>
      <c r="F106" s="13">
        <v>18947</v>
      </c>
      <c r="G106" s="13">
        <v>70290</v>
      </c>
    </row>
    <row r="107" spans="2:7" x14ac:dyDescent="0.2">
      <c r="B107" s="12" t="s">
        <v>48</v>
      </c>
      <c r="C107" s="13">
        <v>4414</v>
      </c>
      <c r="D107" s="13">
        <v>154</v>
      </c>
      <c r="E107" s="13">
        <v>3611</v>
      </c>
      <c r="F107" s="13">
        <v>20531</v>
      </c>
      <c r="G107" s="13">
        <v>37858976</v>
      </c>
    </row>
    <row r="108" spans="2:7" x14ac:dyDescent="0.2">
      <c r="B108" s="12" t="s">
        <v>49</v>
      </c>
      <c r="C108" s="13">
        <v>1979</v>
      </c>
      <c r="D108" s="13">
        <v>102</v>
      </c>
      <c r="E108" s="13">
        <v>2556</v>
      </c>
      <c r="F108" s="13">
        <v>10206</v>
      </c>
      <c r="G108" s="13">
        <v>38878302</v>
      </c>
    </row>
    <row r="109" spans="2:7" x14ac:dyDescent="0.2">
      <c r="B109" s="12" t="s">
        <v>50</v>
      </c>
      <c r="C109" s="13">
        <v>1773</v>
      </c>
      <c r="D109" s="13">
        <v>15</v>
      </c>
      <c r="E109" s="13">
        <v>0</v>
      </c>
      <c r="F109" s="13">
        <v>4715</v>
      </c>
      <c r="G109" s="13">
        <v>0</v>
      </c>
    </row>
    <row r="110" spans="2:7" x14ac:dyDescent="0.2">
      <c r="B110" s="12" t="s">
        <v>51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</row>
    <row r="111" spans="2:7" x14ac:dyDescent="0.2">
      <c r="B111" s="15" t="s">
        <v>52</v>
      </c>
      <c r="C111" s="16">
        <v>117</v>
      </c>
      <c r="D111" s="16">
        <v>76</v>
      </c>
      <c r="E111" s="16">
        <v>0</v>
      </c>
      <c r="F111" s="16">
        <v>1064</v>
      </c>
      <c r="G111" s="16">
        <v>0</v>
      </c>
    </row>
    <row r="112" spans="2:7" x14ac:dyDescent="0.2">
      <c r="B112" s="17" t="s">
        <v>53</v>
      </c>
      <c r="C112" s="18">
        <v>60036</v>
      </c>
      <c r="D112" s="18">
        <v>18315</v>
      </c>
      <c r="E112" s="18">
        <v>34965</v>
      </c>
      <c r="F112" s="18">
        <v>443118</v>
      </c>
      <c r="G112" s="18">
        <v>456541803.15999997</v>
      </c>
    </row>
    <row r="113" spans="2:7" x14ac:dyDescent="0.2">
      <c r="B113" s="19"/>
      <c r="C113" s="2"/>
      <c r="D113" s="2"/>
      <c r="E113" s="2"/>
      <c r="F113" s="2"/>
      <c r="G113" s="2"/>
    </row>
    <row r="114" spans="2:7" x14ac:dyDescent="0.2">
      <c r="B114" s="1"/>
      <c r="C114" s="2"/>
      <c r="D114" s="2"/>
      <c r="E114" s="2"/>
      <c r="F114" s="2"/>
      <c r="G114" s="2"/>
    </row>
    <row r="115" spans="2:7" x14ac:dyDescent="0.2">
      <c r="B115" s="1" t="s">
        <v>64</v>
      </c>
      <c r="C115" s="2"/>
      <c r="D115" s="2"/>
      <c r="E115" s="2"/>
      <c r="F115" s="2"/>
      <c r="G115" s="2"/>
    </row>
    <row r="116" spans="2:7" x14ac:dyDescent="0.2">
      <c r="B116" s="152" t="s">
        <v>4</v>
      </c>
      <c r="C116" s="154" t="s">
        <v>54</v>
      </c>
      <c r="D116" s="155"/>
      <c r="E116" s="156"/>
      <c r="F116" s="4"/>
      <c r="G116" s="4"/>
    </row>
    <row r="117" spans="2:7" x14ac:dyDescent="0.2">
      <c r="B117" s="153"/>
      <c r="C117" s="8" t="s">
        <v>55</v>
      </c>
      <c r="D117" s="8" t="s">
        <v>56</v>
      </c>
      <c r="E117" s="31" t="s">
        <v>57</v>
      </c>
      <c r="F117" s="4"/>
      <c r="G117" s="4"/>
    </row>
    <row r="118" spans="2:7" x14ac:dyDescent="0.2">
      <c r="B118" s="20" t="s">
        <v>58</v>
      </c>
      <c r="C118" s="21">
        <v>0</v>
      </c>
      <c r="D118" s="21">
        <v>0</v>
      </c>
      <c r="E118" s="21">
        <v>0</v>
      </c>
      <c r="F118" s="26"/>
      <c r="G118" s="4"/>
    </row>
    <row r="119" spans="2:7" x14ac:dyDescent="0.2">
      <c r="B119" s="12" t="s">
        <v>59</v>
      </c>
      <c r="C119" s="13">
        <v>0</v>
      </c>
      <c r="D119" s="13">
        <v>0</v>
      </c>
      <c r="E119" s="13">
        <v>0</v>
      </c>
      <c r="F119" s="26"/>
      <c r="G119" s="4"/>
    </row>
    <row r="120" spans="2:7" x14ac:dyDescent="0.2">
      <c r="B120" s="12" t="s">
        <v>60</v>
      </c>
      <c r="C120" s="13">
        <v>62</v>
      </c>
      <c r="D120" s="13">
        <v>148</v>
      </c>
      <c r="E120" s="13">
        <v>9389210</v>
      </c>
      <c r="F120" s="26"/>
      <c r="G120" s="4"/>
    </row>
    <row r="121" spans="2:7" x14ac:dyDescent="0.2">
      <c r="B121" s="22" t="s">
        <v>61</v>
      </c>
      <c r="C121" s="23">
        <v>0</v>
      </c>
      <c r="D121" s="23">
        <v>0</v>
      </c>
      <c r="E121" s="23">
        <v>0</v>
      </c>
      <c r="F121" s="26"/>
      <c r="G121" s="4"/>
    </row>
    <row r="122" spans="2:7" x14ac:dyDescent="0.2">
      <c r="B122" s="17" t="s">
        <v>53</v>
      </c>
      <c r="C122" s="18">
        <v>62</v>
      </c>
      <c r="D122" s="18">
        <v>148</v>
      </c>
      <c r="E122" s="18">
        <v>9389210</v>
      </c>
      <c r="F122" s="4"/>
      <c r="G122" s="4"/>
    </row>
    <row r="123" spans="2:7" x14ac:dyDescent="0.2">
      <c r="B123" s="19" t="s">
        <v>62</v>
      </c>
      <c r="C123" s="24"/>
      <c r="D123" s="24"/>
      <c r="E123" s="24"/>
      <c r="F123" s="24"/>
      <c r="G123" s="24"/>
    </row>
  </sheetData>
  <mergeCells count="8">
    <mergeCell ref="B116:B117"/>
    <mergeCell ref="C116:E116"/>
    <mergeCell ref="B7:B8"/>
    <mergeCell ref="C7:E7"/>
    <mergeCell ref="B54:B55"/>
    <mergeCell ref="C54:E54"/>
    <mergeCell ref="B69:B70"/>
    <mergeCell ref="C69:E69"/>
  </mergeCells>
  <pageMargins left="0.75" right="0.75" top="1" bottom="1" header="0" footer="0"/>
  <pageSetup paperSize="12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2.28515625" style="3" customWidth="1"/>
    <col min="2" max="2" width="22.7109375" style="3" customWidth="1"/>
    <col min="3" max="8" width="12.7109375" style="3" customWidth="1"/>
    <col min="9" max="10" width="11.7109375" style="3" customWidth="1"/>
    <col min="11" max="12" width="11.7109375" style="4" customWidth="1"/>
    <col min="13" max="256" width="11.42578125" style="4"/>
    <col min="257" max="257" width="2.28515625" style="4" customWidth="1"/>
    <col min="258" max="258" width="22.7109375" style="4" customWidth="1"/>
    <col min="259" max="264" width="12.7109375" style="4" customWidth="1"/>
    <col min="265" max="268" width="11.7109375" style="4" customWidth="1"/>
    <col min="269" max="512" width="11.42578125" style="4"/>
    <col min="513" max="513" width="2.28515625" style="4" customWidth="1"/>
    <col min="514" max="514" width="22.7109375" style="4" customWidth="1"/>
    <col min="515" max="520" width="12.7109375" style="4" customWidth="1"/>
    <col min="521" max="524" width="11.7109375" style="4" customWidth="1"/>
    <col min="525" max="768" width="11.42578125" style="4"/>
    <col min="769" max="769" width="2.28515625" style="4" customWidth="1"/>
    <col min="770" max="770" width="22.7109375" style="4" customWidth="1"/>
    <col min="771" max="776" width="12.7109375" style="4" customWidth="1"/>
    <col min="777" max="780" width="11.7109375" style="4" customWidth="1"/>
    <col min="781" max="1024" width="11.42578125" style="4"/>
    <col min="1025" max="1025" width="2.28515625" style="4" customWidth="1"/>
    <col min="1026" max="1026" width="22.7109375" style="4" customWidth="1"/>
    <col min="1027" max="1032" width="12.7109375" style="4" customWidth="1"/>
    <col min="1033" max="1036" width="11.7109375" style="4" customWidth="1"/>
    <col min="1037" max="1280" width="11.42578125" style="4"/>
    <col min="1281" max="1281" width="2.28515625" style="4" customWidth="1"/>
    <col min="1282" max="1282" width="22.7109375" style="4" customWidth="1"/>
    <col min="1283" max="1288" width="12.7109375" style="4" customWidth="1"/>
    <col min="1289" max="1292" width="11.7109375" style="4" customWidth="1"/>
    <col min="1293" max="1536" width="11.42578125" style="4"/>
    <col min="1537" max="1537" width="2.28515625" style="4" customWidth="1"/>
    <col min="1538" max="1538" width="22.7109375" style="4" customWidth="1"/>
    <col min="1539" max="1544" width="12.7109375" style="4" customWidth="1"/>
    <col min="1545" max="1548" width="11.7109375" style="4" customWidth="1"/>
    <col min="1549" max="1792" width="11.42578125" style="4"/>
    <col min="1793" max="1793" width="2.28515625" style="4" customWidth="1"/>
    <col min="1794" max="1794" width="22.7109375" style="4" customWidth="1"/>
    <col min="1795" max="1800" width="12.7109375" style="4" customWidth="1"/>
    <col min="1801" max="1804" width="11.7109375" style="4" customWidth="1"/>
    <col min="1805" max="2048" width="11.42578125" style="4"/>
    <col min="2049" max="2049" width="2.28515625" style="4" customWidth="1"/>
    <col min="2050" max="2050" width="22.7109375" style="4" customWidth="1"/>
    <col min="2051" max="2056" width="12.7109375" style="4" customWidth="1"/>
    <col min="2057" max="2060" width="11.7109375" style="4" customWidth="1"/>
    <col min="2061" max="2304" width="11.42578125" style="4"/>
    <col min="2305" max="2305" width="2.28515625" style="4" customWidth="1"/>
    <col min="2306" max="2306" width="22.7109375" style="4" customWidth="1"/>
    <col min="2307" max="2312" width="12.7109375" style="4" customWidth="1"/>
    <col min="2313" max="2316" width="11.7109375" style="4" customWidth="1"/>
    <col min="2317" max="2560" width="11.42578125" style="4"/>
    <col min="2561" max="2561" width="2.28515625" style="4" customWidth="1"/>
    <col min="2562" max="2562" width="22.7109375" style="4" customWidth="1"/>
    <col min="2563" max="2568" width="12.7109375" style="4" customWidth="1"/>
    <col min="2569" max="2572" width="11.7109375" style="4" customWidth="1"/>
    <col min="2573" max="2816" width="11.42578125" style="4"/>
    <col min="2817" max="2817" width="2.28515625" style="4" customWidth="1"/>
    <col min="2818" max="2818" width="22.7109375" style="4" customWidth="1"/>
    <col min="2819" max="2824" width="12.7109375" style="4" customWidth="1"/>
    <col min="2825" max="2828" width="11.7109375" style="4" customWidth="1"/>
    <col min="2829" max="3072" width="11.42578125" style="4"/>
    <col min="3073" max="3073" width="2.28515625" style="4" customWidth="1"/>
    <col min="3074" max="3074" width="22.7109375" style="4" customWidth="1"/>
    <col min="3075" max="3080" width="12.7109375" style="4" customWidth="1"/>
    <col min="3081" max="3084" width="11.7109375" style="4" customWidth="1"/>
    <col min="3085" max="3328" width="11.42578125" style="4"/>
    <col min="3329" max="3329" width="2.28515625" style="4" customWidth="1"/>
    <col min="3330" max="3330" width="22.7109375" style="4" customWidth="1"/>
    <col min="3331" max="3336" width="12.7109375" style="4" customWidth="1"/>
    <col min="3337" max="3340" width="11.7109375" style="4" customWidth="1"/>
    <col min="3341" max="3584" width="11.42578125" style="4"/>
    <col min="3585" max="3585" width="2.28515625" style="4" customWidth="1"/>
    <col min="3586" max="3586" width="22.7109375" style="4" customWidth="1"/>
    <col min="3587" max="3592" width="12.7109375" style="4" customWidth="1"/>
    <col min="3593" max="3596" width="11.7109375" style="4" customWidth="1"/>
    <col min="3597" max="3840" width="11.42578125" style="4"/>
    <col min="3841" max="3841" width="2.28515625" style="4" customWidth="1"/>
    <col min="3842" max="3842" width="22.7109375" style="4" customWidth="1"/>
    <col min="3843" max="3848" width="12.7109375" style="4" customWidth="1"/>
    <col min="3849" max="3852" width="11.7109375" style="4" customWidth="1"/>
    <col min="3853" max="4096" width="11.42578125" style="4"/>
    <col min="4097" max="4097" width="2.28515625" style="4" customWidth="1"/>
    <col min="4098" max="4098" width="22.7109375" style="4" customWidth="1"/>
    <col min="4099" max="4104" width="12.7109375" style="4" customWidth="1"/>
    <col min="4105" max="4108" width="11.7109375" style="4" customWidth="1"/>
    <col min="4109" max="4352" width="11.42578125" style="4"/>
    <col min="4353" max="4353" width="2.28515625" style="4" customWidth="1"/>
    <col min="4354" max="4354" width="22.7109375" style="4" customWidth="1"/>
    <col min="4355" max="4360" width="12.7109375" style="4" customWidth="1"/>
    <col min="4361" max="4364" width="11.7109375" style="4" customWidth="1"/>
    <col min="4365" max="4608" width="11.42578125" style="4"/>
    <col min="4609" max="4609" width="2.28515625" style="4" customWidth="1"/>
    <col min="4610" max="4610" width="22.7109375" style="4" customWidth="1"/>
    <col min="4611" max="4616" width="12.7109375" style="4" customWidth="1"/>
    <col min="4617" max="4620" width="11.7109375" style="4" customWidth="1"/>
    <col min="4621" max="4864" width="11.42578125" style="4"/>
    <col min="4865" max="4865" width="2.28515625" style="4" customWidth="1"/>
    <col min="4866" max="4866" width="22.7109375" style="4" customWidth="1"/>
    <col min="4867" max="4872" width="12.7109375" style="4" customWidth="1"/>
    <col min="4873" max="4876" width="11.7109375" style="4" customWidth="1"/>
    <col min="4877" max="5120" width="11.42578125" style="4"/>
    <col min="5121" max="5121" width="2.28515625" style="4" customWidth="1"/>
    <col min="5122" max="5122" width="22.7109375" style="4" customWidth="1"/>
    <col min="5123" max="5128" width="12.7109375" style="4" customWidth="1"/>
    <col min="5129" max="5132" width="11.7109375" style="4" customWidth="1"/>
    <col min="5133" max="5376" width="11.42578125" style="4"/>
    <col min="5377" max="5377" width="2.28515625" style="4" customWidth="1"/>
    <col min="5378" max="5378" width="22.7109375" style="4" customWidth="1"/>
    <col min="5379" max="5384" width="12.7109375" style="4" customWidth="1"/>
    <col min="5385" max="5388" width="11.7109375" style="4" customWidth="1"/>
    <col min="5389" max="5632" width="11.42578125" style="4"/>
    <col min="5633" max="5633" width="2.28515625" style="4" customWidth="1"/>
    <col min="5634" max="5634" width="22.7109375" style="4" customWidth="1"/>
    <col min="5635" max="5640" width="12.7109375" style="4" customWidth="1"/>
    <col min="5641" max="5644" width="11.7109375" style="4" customWidth="1"/>
    <col min="5645" max="5888" width="11.42578125" style="4"/>
    <col min="5889" max="5889" width="2.28515625" style="4" customWidth="1"/>
    <col min="5890" max="5890" width="22.7109375" style="4" customWidth="1"/>
    <col min="5891" max="5896" width="12.7109375" style="4" customWidth="1"/>
    <col min="5897" max="5900" width="11.7109375" style="4" customWidth="1"/>
    <col min="5901" max="6144" width="11.42578125" style="4"/>
    <col min="6145" max="6145" width="2.28515625" style="4" customWidth="1"/>
    <col min="6146" max="6146" width="22.7109375" style="4" customWidth="1"/>
    <col min="6147" max="6152" width="12.7109375" style="4" customWidth="1"/>
    <col min="6153" max="6156" width="11.7109375" style="4" customWidth="1"/>
    <col min="6157" max="6400" width="11.42578125" style="4"/>
    <col min="6401" max="6401" width="2.28515625" style="4" customWidth="1"/>
    <col min="6402" max="6402" width="22.7109375" style="4" customWidth="1"/>
    <col min="6403" max="6408" width="12.7109375" style="4" customWidth="1"/>
    <col min="6409" max="6412" width="11.7109375" style="4" customWidth="1"/>
    <col min="6413" max="6656" width="11.42578125" style="4"/>
    <col min="6657" max="6657" width="2.28515625" style="4" customWidth="1"/>
    <col min="6658" max="6658" width="22.7109375" style="4" customWidth="1"/>
    <col min="6659" max="6664" width="12.7109375" style="4" customWidth="1"/>
    <col min="6665" max="6668" width="11.7109375" style="4" customWidth="1"/>
    <col min="6669" max="6912" width="11.42578125" style="4"/>
    <col min="6913" max="6913" width="2.28515625" style="4" customWidth="1"/>
    <col min="6914" max="6914" width="22.7109375" style="4" customWidth="1"/>
    <col min="6915" max="6920" width="12.7109375" style="4" customWidth="1"/>
    <col min="6921" max="6924" width="11.7109375" style="4" customWidth="1"/>
    <col min="6925" max="7168" width="11.42578125" style="4"/>
    <col min="7169" max="7169" width="2.28515625" style="4" customWidth="1"/>
    <col min="7170" max="7170" width="22.7109375" style="4" customWidth="1"/>
    <col min="7171" max="7176" width="12.7109375" style="4" customWidth="1"/>
    <col min="7177" max="7180" width="11.7109375" style="4" customWidth="1"/>
    <col min="7181" max="7424" width="11.42578125" style="4"/>
    <col min="7425" max="7425" width="2.28515625" style="4" customWidth="1"/>
    <col min="7426" max="7426" width="22.7109375" style="4" customWidth="1"/>
    <col min="7427" max="7432" width="12.7109375" style="4" customWidth="1"/>
    <col min="7433" max="7436" width="11.7109375" style="4" customWidth="1"/>
    <col min="7437" max="7680" width="11.42578125" style="4"/>
    <col min="7681" max="7681" width="2.28515625" style="4" customWidth="1"/>
    <col min="7682" max="7682" width="22.7109375" style="4" customWidth="1"/>
    <col min="7683" max="7688" width="12.7109375" style="4" customWidth="1"/>
    <col min="7689" max="7692" width="11.7109375" style="4" customWidth="1"/>
    <col min="7693" max="7936" width="11.42578125" style="4"/>
    <col min="7937" max="7937" width="2.28515625" style="4" customWidth="1"/>
    <col min="7938" max="7938" width="22.7109375" style="4" customWidth="1"/>
    <col min="7939" max="7944" width="12.7109375" style="4" customWidth="1"/>
    <col min="7945" max="7948" width="11.7109375" style="4" customWidth="1"/>
    <col min="7949" max="8192" width="11.42578125" style="4"/>
    <col min="8193" max="8193" width="2.28515625" style="4" customWidth="1"/>
    <col min="8194" max="8194" width="22.7109375" style="4" customWidth="1"/>
    <col min="8195" max="8200" width="12.7109375" style="4" customWidth="1"/>
    <col min="8201" max="8204" width="11.7109375" style="4" customWidth="1"/>
    <col min="8205" max="8448" width="11.42578125" style="4"/>
    <col min="8449" max="8449" width="2.28515625" style="4" customWidth="1"/>
    <col min="8450" max="8450" width="22.7109375" style="4" customWidth="1"/>
    <col min="8451" max="8456" width="12.7109375" style="4" customWidth="1"/>
    <col min="8457" max="8460" width="11.7109375" style="4" customWidth="1"/>
    <col min="8461" max="8704" width="11.42578125" style="4"/>
    <col min="8705" max="8705" width="2.28515625" style="4" customWidth="1"/>
    <col min="8706" max="8706" width="22.7109375" style="4" customWidth="1"/>
    <col min="8707" max="8712" width="12.7109375" style="4" customWidth="1"/>
    <col min="8713" max="8716" width="11.7109375" style="4" customWidth="1"/>
    <col min="8717" max="8960" width="11.42578125" style="4"/>
    <col min="8961" max="8961" width="2.28515625" style="4" customWidth="1"/>
    <col min="8962" max="8962" width="22.7109375" style="4" customWidth="1"/>
    <col min="8963" max="8968" width="12.7109375" style="4" customWidth="1"/>
    <col min="8969" max="8972" width="11.7109375" style="4" customWidth="1"/>
    <col min="8973" max="9216" width="11.42578125" style="4"/>
    <col min="9217" max="9217" width="2.28515625" style="4" customWidth="1"/>
    <col min="9218" max="9218" width="22.7109375" style="4" customWidth="1"/>
    <col min="9219" max="9224" width="12.7109375" style="4" customWidth="1"/>
    <col min="9225" max="9228" width="11.7109375" style="4" customWidth="1"/>
    <col min="9229" max="9472" width="11.42578125" style="4"/>
    <col min="9473" max="9473" width="2.28515625" style="4" customWidth="1"/>
    <col min="9474" max="9474" width="22.7109375" style="4" customWidth="1"/>
    <col min="9475" max="9480" width="12.7109375" style="4" customWidth="1"/>
    <col min="9481" max="9484" width="11.7109375" style="4" customWidth="1"/>
    <col min="9485" max="9728" width="11.42578125" style="4"/>
    <col min="9729" max="9729" width="2.28515625" style="4" customWidth="1"/>
    <col min="9730" max="9730" width="22.7109375" style="4" customWidth="1"/>
    <col min="9731" max="9736" width="12.7109375" style="4" customWidth="1"/>
    <col min="9737" max="9740" width="11.7109375" style="4" customWidth="1"/>
    <col min="9741" max="9984" width="11.42578125" style="4"/>
    <col min="9985" max="9985" width="2.28515625" style="4" customWidth="1"/>
    <col min="9986" max="9986" width="22.7109375" style="4" customWidth="1"/>
    <col min="9987" max="9992" width="12.7109375" style="4" customWidth="1"/>
    <col min="9993" max="9996" width="11.7109375" style="4" customWidth="1"/>
    <col min="9997" max="10240" width="11.42578125" style="4"/>
    <col min="10241" max="10241" width="2.28515625" style="4" customWidth="1"/>
    <col min="10242" max="10242" width="22.7109375" style="4" customWidth="1"/>
    <col min="10243" max="10248" width="12.7109375" style="4" customWidth="1"/>
    <col min="10249" max="10252" width="11.7109375" style="4" customWidth="1"/>
    <col min="10253" max="10496" width="11.42578125" style="4"/>
    <col min="10497" max="10497" width="2.28515625" style="4" customWidth="1"/>
    <col min="10498" max="10498" width="22.7109375" style="4" customWidth="1"/>
    <col min="10499" max="10504" width="12.7109375" style="4" customWidth="1"/>
    <col min="10505" max="10508" width="11.7109375" style="4" customWidth="1"/>
    <col min="10509" max="10752" width="11.42578125" style="4"/>
    <col min="10753" max="10753" width="2.28515625" style="4" customWidth="1"/>
    <col min="10754" max="10754" width="22.7109375" style="4" customWidth="1"/>
    <col min="10755" max="10760" width="12.7109375" style="4" customWidth="1"/>
    <col min="10761" max="10764" width="11.7109375" style="4" customWidth="1"/>
    <col min="10765" max="11008" width="11.42578125" style="4"/>
    <col min="11009" max="11009" width="2.28515625" style="4" customWidth="1"/>
    <col min="11010" max="11010" width="22.7109375" style="4" customWidth="1"/>
    <col min="11011" max="11016" width="12.7109375" style="4" customWidth="1"/>
    <col min="11017" max="11020" width="11.7109375" style="4" customWidth="1"/>
    <col min="11021" max="11264" width="11.42578125" style="4"/>
    <col min="11265" max="11265" width="2.28515625" style="4" customWidth="1"/>
    <col min="11266" max="11266" width="22.7109375" style="4" customWidth="1"/>
    <col min="11267" max="11272" width="12.7109375" style="4" customWidth="1"/>
    <col min="11273" max="11276" width="11.7109375" style="4" customWidth="1"/>
    <col min="11277" max="11520" width="11.42578125" style="4"/>
    <col min="11521" max="11521" width="2.28515625" style="4" customWidth="1"/>
    <col min="11522" max="11522" width="22.7109375" style="4" customWidth="1"/>
    <col min="11523" max="11528" width="12.7109375" style="4" customWidth="1"/>
    <col min="11529" max="11532" width="11.7109375" style="4" customWidth="1"/>
    <col min="11533" max="11776" width="11.42578125" style="4"/>
    <col min="11777" max="11777" width="2.28515625" style="4" customWidth="1"/>
    <col min="11778" max="11778" width="22.7109375" style="4" customWidth="1"/>
    <col min="11779" max="11784" width="12.7109375" style="4" customWidth="1"/>
    <col min="11785" max="11788" width="11.7109375" style="4" customWidth="1"/>
    <col min="11789" max="12032" width="11.42578125" style="4"/>
    <col min="12033" max="12033" width="2.28515625" style="4" customWidth="1"/>
    <col min="12034" max="12034" width="22.7109375" style="4" customWidth="1"/>
    <col min="12035" max="12040" width="12.7109375" style="4" customWidth="1"/>
    <col min="12041" max="12044" width="11.7109375" style="4" customWidth="1"/>
    <col min="12045" max="12288" width="11.42578125" style="4"/>
    <col min="12289" max="12289" width="2.28515625" style="4" customWidth="1"/>
    <col min="12290" max="12290" width="22.7109375" style="4" customWidth="1"/>
    <col min="12291" max="12296" width="12.7109375" style="4" customWidth="1"/>
    <col min="12297" max="12300" width="11.7109375" style="4" customWidth="1"/>
    <col min="12301" max="12544" width="11.42578125" style="4"/>
    <col min="12545" max="12545" width="2.28515625" style="4" customWidth="1"/>
    <col min="12546" max="12546" width="22.7109375" style="4" customWidth="1"/>
    <col min="12547" max="12552" width="12.7109375" style="4" customWidth="1"/>
    <col min="12553" max="12556" width="11.7109375" style="4" customWidth="1"/>
    <col min="12557" max="12800" width="11.42578125" style="4"/>
    <col min="12801" max="12801" width="2.28515625" style="4" customWidth="1"/>
    <col min="12802" max="12802" width="22.7109375" style="4" customWidth="1"/>
    <col min="12803" max="12808" width="12.7109375" style="4" customWidth="1"/>
    <col min="12809" max="12812" width="11.7109375" style="4" customWidth="1"/>
    <col min="12813" max="13056" width="11.42578125" style="4"/>
    <col min="13057" max="13057" width="2.28515625" style="4" customWidth="1"/>
    <col min="13058" max="13058" width="22.7109375" style="4" customWidth="1"/>
    <col min="13059" max="13064" width="12.7109375" style="4" customWidth="1"/>
    <col min="13065" max="13068" width="11.7109375" style="4" customWidth="1"/>
    <col min="13069" max="13312" width="11.42578125" style="4"/>
    <col min="13313" max="13313" width="2.28515625" style="4" customWidth="1"/>
    <col min="13314" max="13314" width="22.7109375" style="4" customWidth="1"/>
    <col min="13315" max="13320" width="12.7109375" style="4" customWidth="1"/>
    <col min="13321" max="13324" width="11.7109375" style="4" customWidth="1"/>
    <col min="13325" max="13568" width="11.42578125" style="4"/>
    <col min="13569" max="13569" width="2.28515625" style="4" customWidth="1"/>
    <col min="13570" max="13570" width="22.7109375" style="4" customWidth="1"/>
    <col min="13571" max="13576" width="12.7109375" style="4" customWidth="1"/>
    <col min="13577" max="13580" width="11.7109375" style="4" customWidth="1"/>
    <col min="13581" max="13824" width="11.42578125" style="4"/>
    <col min="13825" max="13825" width="2.28515625" style="4" customWidth="1"/>
    <col min="13826" max="13826" width="22.7109375" style="4" customWidth="1"/>
    <col min="13827" max="13832" width="12.7109375" style="4" customWidth="1"/>
    <col min="13833" max="13836" width="11.7109375" style="4" customWidth="1"/>
    <col min="13837" max="14080" width="11.42578125" style="4"/>
    <col min="14081" max="14081" width="2.28515625" style="4" customWidth="1"/>
    <col min="14082" max="14082" width="22.7109375" style="4" customWidth="1"/>
    <col min="14083" max="14088" width="12.7109375" style="4" customWidth="1"/>
    <col min="14089" max="14092" width="11.7109375" style="4" customWidth="1"/>
    <col min="14093" max="14336" width="11.42578125" style="4"/>
    <col min="14337" max="14337" width="2.28515625" style="4" customWidth="1"/>
    <col min="14338" max="14338" width="22.7109375" style="4" customWidth="1"/>
    <col min="14339" max="14344" width="12.7109375" style="4" customWidth="1"/>
    <col min="14345" max="14348" width="11.7109375" style="4" customWidth="1"/>
    <col min="14349" max="14592" width="11.42578125" style="4"/>
    <col min="14593" max="14593" width="2.28515625" style="4" customWidth="1"/>
    <col min="14594" max="14594" width="22.7109375" style="4" customWidth="1"/>
    <col min="14595" max="14600" width="12.7109375" style="4" customWidth="1"/>
    <col min="14601" max="14604" width="11.7109375" style="4" customWidth="1"/>
    <col min="14605" max="14848" width="11.42578125" style="4"/>
    <col min="14849" max="14849" width="2.28515625" style="4" customWidth="1"/>
    <col min="14850" max="14850" width="22.7109375" style="4" customWidth="1"/>
    <col min="14851" max="14856" width="12.7109375" style="4" customWidth="1"/>
    <col min="14857" max="14860" width="11.7109375" style="4" customWidth="1"/>
    <col min="14861" max="15104" width="11.42578125" style="4"/>
    <col min="15105" max="15105" width="2.28515625" style="4" customWidth="1"/>
    <col min="15106" max="15106" width="22.7109375" style="4" customWidth="1"/>
    <col min="15107" max="15112" width="12.7109375" style="4" customWidth="1"/>
    <col min="15113" max="15116" width="11.7109375" style="4" customWidth="1"/>
    <col min="15117" max="15360" width="11.42578125" style="4"/>
    <col min="15361" max="15361" width="2.28515625" style="4" customWidth="1"/>
    <col min="15362" max="15362" width="22.7109375" style="4" customWidth="1"/>
    <col min="15363" max="15368" width="12.7109375" style="4" customWidth="1"/>
    <col min="15369" max="15372" width="11.7109375" style="4" customWidth="1"/>
    <col min="15373" max="15616" width="11.42578125" style="4"/>
    <col min="15617" max="15617" width="2.28515625" style="4" customWidth="1"/>
    <col min="15618" max="15618" width="22.7109375" style="4" customWidth="1"/>
    <col min="15619" max="15624" width="12.7109375" style="4" customWidth="1"/>
    <col min="15625" max="15628" width="11.7109375" style="4" customWidth="1"/>
    <col min="15629" max="15872" width="11.42578125" style="4"/>
    <col min="15873" max="15873" width="2.28515625" style="4" customWidth="1"/>
    <col min="15874" max="15874" width="22.7109375" style="4" customWidth="1"/>
    <col min="15875" max="15880" width="12.7109375" style="4" customWidth="1"/>
    <col min="15881" max="15884" width="11.7109375" style="4" customWidth="1"/>
    <col min="15885" max="16128" width="11.42578125" style="4"/>
    <col min="16129" max="16129" width="2.28515625" style="4" customWidth="1"/>
    <col min="16130" max="16130" width="22.7109375" style="4" customWidth="1"/>
    <col min="16131" max="16136" width="12.7109375" style="4" customWidth="1"/>
    <col min="16137" max="16140" width="11.7109375" style="4" customWidth="1"/>
    <col min="16141" max="16384" width="11.42578125" style="4"/>
  </cols>
  <sheetData>
    <row r="1" spans="2:10" ht="18" x14ac:dyDescent="0.25">
      <c r="B1" s="30" t="s">
        <v>68</v>
      </c>
    </row>
    <row r="3" spans="2:10" x14ac:dyDescent="0.2">
      <c r="B3" s="1" t="s">
        <v>0</v>
      </c>
      <c r="C3" s="2"/>
      <c r="D3" s="2"/>
      <c r="E3" s="2"/>
      <c r="F3" s="1" t="s">
        <v>72</v>
      </c>
      <c r="G3" s="1"/>
      <c r="H3" s="2"/>
      <c r="I3" s="2"/>
    </row>
    <row r="4" spans="2:10" x14ac:dyDescent="0.2">
      <c r="B4" s="1" t="s">
        <v>1</v>
      </c>
      <c r="C4" s="1"/>
      <c r="D4" s="1"/>
      <c r="E4" s="2"/>
      <c r="F4" s="5"/>
      <c r="G4" s="5"/>
      <c r="H4" s="1"/>
      <c r="I4" s="1"/>
    </row>
    <row r="5" spans="2:10" x14ac:dyDescent="0.2">
      <c r="B5" s="2" t="s">
        <v>2</v>
      </c>
      <c r="C5" s="6"/>
      <c r="D5" s="1"/>
      <c r="E5" s="1" t="s">
        <v>3</v>
      </c>
      <c r="F5" s="2"/>
      <c r="G5" s="2"/>
      <c r="H5" s="1"/>
      <c r="I5" s="1"/>
    </row>
    <row r="6" spans="2:10" x14ac:dyDescent="0.2">
      <c r="B6" s="2"/>
      <c r="C6" s="6"/>
      <c r="D6" s="1"/>
      <c r="E6" s="1"/>
      <c r="F6" s="2"/>
      <c r="G6" s="2"/>
      <c r="H6" s="1"/>
      <c r="I6" s="1"/>
    </row>
    <row r="7" spans="2:10" ht="20.100000000000001" customHeight="1" x14ac:dyDescent="0.2">
      <c r="B7" s="152" t="s">
        <v>4</v>
      </c>
      <c r="C7" s="154" t="s">
        <v>5</v>
      </c>
      <c r="D7" s="157"/>
      <c r="E7" s="158"/>
      <c r="F7" s="32" t="s">
        <v>6</v>
      </c>
      <c r="G7" s="8" t="s">
        <v>7</v>
      </c>
      <c r="I7" s="4"/>
      <c r="J7" s="4"/>
    </row>
    <row r="8" spans="2:10" ht="20.100000000000001" customHeight="1" x14ac:dyDescent="0.2">
      <c r="B8" s="153"/>
      <c r="C8" s="31" t="s">
        <v>8</v>
      </c>
      <c r="D8" s="31" t="s">
        <v>9</v>
      </c>
      <c r="E8" s="31" t="s">
        <v>10</v>
      </c>
      <c r="F8" s="31" t="s">
        <v>11</v>
      </c>
      <c r="G8" s="31" t="s">
        <v>12</v>
      </c>
      <c r="I8" s="4"/>
      <c r="J8" s="4"/>
    </row>
    <row r="9" spans="2:10" x14ac:dyDescent="0.2">
      <c r="B9" s="10" t="s">
        <v>13</v>
      </c>
      <c r="C9" s="11">
        <v>21</v>
      </c>
      <c r="D9" s="11">
        <v>4</v>
      </c>
      <c r="E9" s="11">
        <v>394</v>
      </c>
      <c r="F9" s="11">
        <v>514</v>
      </c>
      <c r="G9" s="11">
        <v>488910</v>
      </c>
      <c r="H9" s="33"/>
      <c r="I9" s="4"/>
      <c r="J9" s="4"/>
    </row>
    <row r="10" spans="2:10" x14ac:dyDescent="0.2">
      <c r="B10" s="12" t="s">
        <v>14</v>
      </c>
      <c r="C10" s="13">
        <v>15113</v>
      </c>
      <c r="D10" s="13">
        <v>11642</v>
      </c>
      <c r="E10" s="13">
        <v>1922</v>
      </c>
      <c r="F10" s="13">
        <v>167301</v>
      </c>
      <c r="G10" s="13">
        <v>11646766.91</v>
      </c>
      <c r="H10" s="33"/>
      <c r="I10" s="4"/>
      <c r="J10" s="4"/>
    </row>
    <row r="11" spans="2:10" x14ac:dyDescent="0.2">
      <c r="B11" s="12" t="s">
        <v>15</v>
      </c>
      <c r="C11" s="13">
        <v>319</v>
      </c>
      <c r="D11" s="13">
        <v>299</v>
      </c>
      <c r="E11" s="13">
        <v>6722</v>
      </c>
      <c r="F11" s="13">
        <v>18305</v>
      </c>
      <c r="G11" s="13">
        <v>95503620.349999994</v>
      </c>
      <c r="H11" s="33"/>
      <c r="I11" s="34"/>
      <c r="J11" s="4"/>
    </row>
    <row r="12" spans="2:10" x14ac:dyDescent="0.2">
      <c r="B12" s="12" t="s">
        <v>16</v>
      </c>
      <c r="C12" s="13">
        <v>267</v>
      </c>
      <c r="D12" s="13">
        <v>571</v>
      </c>
      <c r="E12" s="13">
        <v>1116</v>
      </c>
      <c r="F12" s="13">
        <v>17765</v>
      </c>
      <c r="G12" s="13">
        <v>4750741</v>
      </c>
      <c r="H12" s="33"/>
      <c r="I12" s="4"/>
      <c r="J12" s="4"/>
    </row>
    <row r="13" spans="2:10" x14ac:dyDescent="0.2">
      <c r="B13" s="12" t="s">
        <v>17</v>
      </c>
      <c r="C13" s="13">
        <v>334</v>
      </c>
      <c r="D13" s="13">
        <v>12</v>
      </c>
      <c r="E13" s="13">
        <v>317</v>
      </c>
      <c r="F13" s="13">
        <v>1727</v>
      </c>
      <c r="G13" s="13">
        <v>789157</v>
      </c>
      <c r="H13" s="33"/>
      <c r="I13" s="4"/>
      <c r="J13" s="4"/>
    </row>
    <row r="14" spans="2:10" x14ac:dyDescent="0.2">
      <c r="B14" s="12" t="s">
        <v>18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33"/>
      <c r="I14" s="4"/>
      <c r="J14" s="4"/>
    </row>
    <row r="15" spans="2:10" x14ac:dyDescent="0.2">
      <c r="B15" s="12" t="s">
        <v>19</v>
      </c>
      <c r="C15" s="13">
        <v>85</v>
      </c>
      <c r="D15" s="13">
        <v>2</v>
      </c>
      <c r="E15" s="13">
        <v>94</v>
      </c>
      <c r="F15" s="13">
        <v>295</v>
      </c>
      <c r="G15" s="13">
        <v>1469478</v>
      </c>
      <c r="H15" s="33"/>
      <c r="I15" s="4"/>
      <c r="J15" s="4"/>
    </row>
    <row r="16" spans="2:10" x14ac:dyDescent="0.2">
      <c r="B16" s="12" t="s">
        <v>67</v>
      </c>
      <c r="C16" s="13">
        <v>779</v>
      </c>
      <c r="D16" s="13">
        <v>98</v>
      </c>
      <c r="E16" s="13">
        <v>1007</v>
      </c>
      <c r="F16" s="13">
        <v>6170</v>
      </c>
      <c r="G16" s="13">
        <v>2208763</v>
      </c>
      <c r="H16" s="33"/>
      <c r="I16" s="4"/>
      <c r="J16" s="4"/>
    </row>
    <row r="17" spans="2:10" x14ac:dyDescent="0.2">
      <c r="B17" s="12" t="s">
        <v>20</v>
      </c>
      <c r="C17" s="13">
        <v>118</v>
      </c>
      <c r="D17" s="13">
        <v>0</v>
      </c>
      <c r="E17" s="13">
        <v>0</v>
      </c>
      <c r="F17" s="13">
        <v>288</v>
      </c>
      <c r="G17" s="13">
        <v>0</v>
      </c>
      <c r="H17" s="33"/>
      <c r="I17" s="4"/>
      <c r="J17" s="4"/>
    </row>
    <row r="18" spans="2:10" x14ac:dyDescent="0.2">
      <c r="B18" s="12" t="s">
        <v>21</v>
      </c>
      <c r="C18" s="13">
        <v>3</v>
      </c>
      <c r="D18" s="13">
        <v>0</v>
      </c>
      <c r="E18" s="13">
        <v>0</v>
      </c>
      <c r="F18" s="13">
        <v>8</v>
      </c>
      <c r="G18" s="13">
        <v>0</v>
      </c>
      <c r="H18" s="33"/>
      <c r="I18" s="4"/>
      <c r="J18" s="4"/>
    </row>
    <row r="19" spans="2:10" x14ac:dyDescent="0.2">
      <c r="B19" s="12" t="s">
        <v>22</v>
      </c>
      <c r="C19" s="13">
        <v>357</v>
      </c>
      <c r="D19" s="13">
        <v>4</v>
      </c>
      <c r="E19" s="13">
        <v>0</v>
      </c>
      <c r="F19" s="13">
        <v>1040</v>
      </c>
      <c r="G19" s="13">
        <v>0</v>
      </c>
      <c r="H19" s="33"/>
      <c r="I19" s="4"/>
      <c r="J19" s="4"/>
    </row>
    <row r="20" spans="2:10" x14ac:dyDescent="0.2">
      <c r="B20" s="12" t="s">
        <v>23</v>
      </c>
      <c r="C20" s="13">
        <v>11030</v>
      </c>
      <c r="D20" s="13">
        <v>1100</v>
      </c>
      <c r="E20" s="13">
        <v>11556</v>
      </c>
      <c r="F20" s="13">
        <v>72798</v>
      </c>
      <c r="G20" s="13">
        <v>253018136.39999998</v>
      </c>
      <c r="H20" s="33"/>
      <c r="I20" s="4"/>
      <c r="J20" s="4"/>
    </row>
    <row r="21" spans="2:10" x14ac:dyDescent="0.2">
      <c r="B21" s="12" t="s">
        <v>24</v>
      </c>
      <c r="C21" s="13">
        <v>482</v>
      </c>
      <c r="D21" s="13">
        <v>9</v>
      </c>
      <c r="E21" s="13">
        <v>0</v>
      </c>
      <c r="F21" s="13">
        <v>1642</v>
      </c>
      <c r="G21" s="13">
        <v>0</v>
      </c>
      <c r="H21" s="33"/>
      <c r="I21" s="4"/>
      <c r="J21" s="4"/>
    </row>
    <row r="22" spans="2:10" x14ac:dyDescent="0.2">
      <c r="B22" s="12" t="s">
        <v>25</v>
      </c>
      <c r="C22" s="13">
        <v>848</v>
      </c>
      <c r="D22" s="13">
        <v>2</v>
      </c>
      <c r="E22" s="13">
        <v>0</v>
      </c>
      <c r="F22" s="13">
        <v>2745</v>
      </c>
      <c r="G22" s="13">
        <v>0</v>
      </c>
      <c r="H22" s="33"/>
      <c r="I22" s="4"/>
      <c r="J22" s="4"/>
    </row>
    <row r="23" spans="2:10" x14ac:dyDescent="0.2">
      <c r="B23" s="12" t="s">
        <v>26</v>
      </c>
      <c r="C23" s="13">
        <v>1986</v>
      </c>
      <c r="D23" s="13">
        <v>79</v>
      </c>
      <c r="E23" s="13">
        <v>1134</v>
      </c>
      <c r="F23" s="13">
        <v>10916</v>
      </c>
      <c r="G23" s="13">
        <v>28816126</v>
      </c>
      <c r="H23" s="33"/>
      <c r="I23" s="4"/>
      <c r="J23" s="4"/>
    </row>
    <row r="24" spans="2:10" x14ac:dyDescent="0.2">
      <c r="B24" s="12" t="s">
        <v>27</v>
      </c>
      <c r="C24" s="13">
        <v>2557</v>
      </c>
      <c r="D24" s="13">
        <v>117</v>
      </c>
      <c r="E24" s="13">
        <v>0</v>
      </c>
      <c r="F24" s="13">
        <v>10509</v>
      </c>
      <c r="G24" s="13">
        <v>0</v>
      </c>
      <c r="H24" s="33"/>
      <c r="I24" s="4"/>
      <c r="J24" s="4"/>
    </row>
    <row r="25" spans="2:10" x14ac:dyDescent="0.2">
      <c r="B25" s="12" t="s">
        <v>28</v>
      </c>
      <c r="C25" s="13">
        <v>44</v>
      </c>
      <c r="D25" s="13">
        <v>0</v>
      </c>
      <c r="E25" s="13">
        <v>0</v>
      </c>
      <c r="F25" s="13">
        <v>132</v>
      </c>
      <c r="G25" s="13">
        <v>0</v>
      </c>
      <c r="H25" s="33"/>
      <c r="I25" s="4"/>
      <c r="J25" s="4"/>
    </row>
    <row r="26" spans="2:10" x14ac:dyDescent="0.2">
      <c r="B26" s="12" t="s">
        <v>29</v>
      </c>
      <c r="C26" s="13">
        <v>33</v>
      </c>
      <c r="D26" s="13">
        <v>0</v>
      </c>
      <c r="E26" s="13">
        <v>0</v>
      </c>
      <c r="F26" s="13">
        <v>97</v>
      </c>
      <c r="G26" s="13">
        <v>0</v>
      </c>
      <c r="H26" s="33"/>
      <c r="I26" s="4"/>
      <c r="J26" s="4"/>
    </row>
    <row r="27" spans="2:10" x14ac:dyDescent="0.2">
      <c r="B27" s="12" t="s">
        <v>30</v>
      </c>
      <c r="C27" s="13">
        <v>6622</v>
      </c>
      <c r="D27" s="13">
        <v>223</v>
      </c>
      <c r="E27" s="13">
        <v>1140</v>
      </c>
      <c r="F27" s="13">
        <v>28418</v>
      </c>
      <c r="G27" s="13">
        <v>7561842</v>
      </c>
      <c r="H27" s="33"/>
      <c r="I27" s="4"/>
      <c r="J27" s="4"/>
    </row>
    <row r="28" spans="2:10" x14ac:dyDescent="0.2">
      <c r="B28" s="12" t="s">
        <v>31</v>
      </c>
      <c r="C28" s="13">
        <v>163</v>
      </c>
      <c r="D28" s="13">
        <v>2</v>
      </c>
      <c r="E28" s="13">
        <v>0</v>
      </c>
      <c r="F28" s="13">
        <v>514</v>
      </c>
      <c r="G28" s="13">
        <v>0</v>
      </c>
      <c r="H28" s="33"/>
      <c r="I28" s="4"/>
      <c r="J28" s="4"/>
    </row>
    <row r="29" spans="2:10" x14ac:dyDescent="0.2">
      <c r="B29" s="12" t="s">
        <v>32</v>
      </c>
      <c r="C29" s="13">
        <v>26</v>
      </c>
      <c r="D29" s="13">
        <v>0</v>
      </c>
      <c r="E29" s="13">
        <v>0</v>
      </c>
      <c r="F29" s="13">
        <v>90</v>
      </c>
      <c r="G29" s="13">
        <v>0</v>
      </c>
      <c r="H29" s="33"/>
      <c r="I29" s="4"/>
      <c r="J29" s="4"/>
    </row>
    <row r="30" spans="2:10" x14ac:dyDescent="0.2">
      <c r="B30" s="12" t="s">
        <v>33</v>
      </c>
      <c r="C30" s="13">
        <v>0</v>
      </c>
      <c r="D30" s="13">
        <v>73</v>
      </c>
      <c r="E30" s="13">
        <v>0</v>
      </c>
      <c r="F30" s="13">
        <v>722</v>
      </c>
      <c r="G30" s="13">
        <v>0</v>
      </c>
      <c r="H30" s="33"/>
      <c r="I30" s="4"/>
      <c r="J30" s="4"/>
    </row>
    <row r="31" spans="2:10" x14ac:dyDescent="0.2">
      <c r="B31" s="12" t="s">
        <v>34</v>
      </c>
      <c r="C31" s="13">
        <v>1657</v>
      </c>
      <c r="D31" s="13">
        <v>23</v>
      </c>
      <c r="E31" s="13">
        <v>17</v>
      </c>
      <c r="F31" s="13">
        <v>4683</v>
      </c>
      <c r="G31" s="13">
        <v>175678</v>
      </c>
      <c r="H31" s="33"/>
      <c r="I31" s="4"/>
      <c r="J31" s="4"/>
    </row>
    <row r="32" spans="2:10" x14ac:dyDescent="0.2">
      <c r="B32" s="12" t="s">
        <v>35</v>
      </c>
      <c r="C32" s="13">
        <v>504</v>
      </c>
      <c r="D32" s="13">
        <v>3</v>
      </c>
      <c r="E32" s="13">
        <v>0</v>
      </c>
      <c r="F32" s="13">
        <v>1148</v>
      </c>
      <c r="G32" s="13">
        <v>0</v>
      </c>
      <c r="H32" s="33"/>
      <c r="I32" s="4"/>
      <c r="J32" s="4"/>
    </row>
    <row r="33" spans="2:10" x14ac:dyDescent="0.2">
      <c r="B33" s="12" t="s">
        <v>36</v>
      </c>
      <c r="C33" s="13">
        <v>28</v>
      </c>
      <c r="D33" s="13">
        <v>0</v>
      </c>
      <c r="E33" s="13">
        <v>0</v>
      </c>
      <c r="F33" s="13">
        <v>192</v>
      </c>
      <c r="G33" s="13">
        <v>0</v>
      </c>
      <c r="H33" s="33"/>
      <c r="I33" s="4"/>
      <c r="J33" s="4"/>
    </row>
    <row r="34" spans="2:10" x14ac:dyDescent="0.2">
      <c r="B34" s="14" t="s">
        <v>37</v>
      </c>
      <c r="C34" s="13">
        <v>401</v>
      </c>
      <c r="D34" s="13">
        <v>14</v>
      </c>
      <c r="E34" s="13">
        <v>94</v>
      </c>
      <c r="F34" s="13">
        <v>1786</v>
      </c>
      <c r="G34" s="13">
        <v>1047161</v>
      </c>
      <c r="H34" s="33"/>
      <c r="I34" s="4"/>
      <c r="J34" s="4"/>
    </row>
    <row r="35" spans="2:10" x14ac:dyDescent="0.2">
      <c r="B35" s="12" t="s">
        <v>38</v>
      </c>
      <c r="C35" s="13">
        <v>2475</v>
      </c>
      <c r="D35" s="13">
        <v>109</v>
      </c>
      <c r="E35" s="13">
        <v>7</v>
      </c>
      <c r="F35" s="13">
        <v>6999</v>
      </c>
      <c r="G35" s="13">
        <v>134903</v>
      </c>
      <c r="H35" s="33"/>
      <c r="I35" s="4"/>
      <c r="J35" s="4"/>
    </row>
    <row r="36" spans="2:10" x14ac:dyDescent="0.2">
      <c r="B36" s="12" t="s">
        <v>39</v>
      </c>
      <c r="C36" s="13">
        <v>304</v>
      </c>
      <c r="D36" s="13">
        <v>4</v>
      </c>
      <c r="E36" s="13">
        <v>377</v>
      </c>
      <c r="F36" s="13">
        <v>1464</v>
      </c>
      <c r="G36" s="13">
        <v>7661660</v>
      </c>
      <c r="H36" s="33"/>
      <c r="I36" s="4"/>
      <c r="J36" s="4"/>
    </row>
    <row r="37" spans="2:10" x14ac:dyDescent="0.2">
      <c r="B37" s="12" t="s">
        <v>40</v>
      </c>
      <c r="C37" s="13">
        <v>9</v>
      </c>
      <c r="D37" s="13">
        <v>0</v>
      </c>
      <c r="E37" s="13">
        <v>0</v>
      </c>
      <c r="F37" s="13">
        <v>29</v>
      </c>
      <c r="G37" s="13">
        <v>0</v>
      </c>
      <c r="H37" s="33"/>
      <c r="I37" s="4"/>
      <c r="J37" s="4"/>
    </row>
    <row r="38" spans="2:10" x14ac:dyDescent="0.2">
      <c r="B38" s="12" t="s">
        <v>41</v>
      </c>
      <c r="C38" s="13">
        <v>29</v>
      </c>
      <c r="D38" s="13">
        <v>0</v>
      </c>
      <c r="E38" s="13">
        <v>0</v>
      </c>
      <c r="F38" s="13">
        <v>99</v>
      </c>
      <c r="G38" s="13">
        <v>0</v>
      </c>
      <c r="H38" s="33"/>
      <c r="I38" s="4"/>
      <c r="J38" s="4"/>
    </row>
    <row r="39" spans="2:10" x14ac:dyDescent="0.2">
      <c r="B39" s="12" t="s">
        <v>42</v>
      </c>
      <c r="C39" s="13">
        <v>166</v>
      </c>
      <c r="D39" s="13">
        <v>0</v>
      </c>
      <c r="E39" s="13">
        <v>0</v>
      </c>
      <c r="F39" s="13">
        <v>435</v>
      </c>
      <c r="G39" s="13">
        <v>0</v>
      </c>
      <c r="H39" s="33"/>
      <c r="I39" s="4"/>
      <c r="J39" s="4"/>
    </row>
    <row r="40" spans="2:10" x14ac:dyDescent="0.2">
      <c r="B40" s="12" t="s">
        <v>43</v>
      </c>
      <c r="C40" s="13">
        <v>34</v>
      </c>
      <c r="D40" s="13">
        <v>0</v>
      </c>
      <c r="E40" s="13">
        <v>0</v>
      </c>
      <c r="F40" s="13">
        <v>88</v>
      </c>
      <c r="G40" s="13">
        <v>0</v>
      </c>
      <c r="H40" s="33"/>
      <c r="I40" s="4"/>
      <c r="J40" s="4"/>
    </row>
    <row r="41" spans="2:10" x14ac:dyDescent="0.2">
      <c r="B41" s="12" t="s">
        <v>44</v>
      </c>
      <c r="C41" s="13">
        <v>65</v>
      </c>
      <c r="D41" s="13">
        <v>0</v>
      </c>
      <c r="E41" s="13">
        <v>0</v>
      </c>
      <c r="F41" s="13">
        <v>191</v>
      </c>
      <c r="G41" s="13">
        <v>0</v>
      </c>
      <c r="H41" s="33"/>
      <c r="I41" s="4"/>
      <c r="J41" s="4"/>
    </row>
    <row r="42" spans="2:10" x14ac:dyDescent="0.2">
      <c r="B42" s="12" t="s">
        <v>45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33"/>
      <c r="I42" s="4"/>
      <c r="J42" s="4"/>
    </row>
    <row r="43" spans="2:10" x14ac:dyDescent="0.2">
      <c r="B43" s="12" t="s">
        <v>46</v>
      </c>
      <c r="C43" s="13">
        <v>162</v>
      </c>
      <c r="D43" s="13">
        <v>0</v>
      </c>
      <c r="E43" s="13">
        <v>0</v>
      </c>
      <c r="F43" s="13">
        <v>530</v>
      </c>
      <c r="G43" s="13">
        <v>0</v>
      </c>
      <c r="H43" s="33"/>
      <c r="I43" s="4"/>
      <c r="J43" s="4"/>
    </row>
    <row r="44" spans="2:10" x14ac:dyDescent="0.2">
      <c r="B44" s="12" t="s">
        <v>47</v>
      </c>
      <c r="C44" s="13">
        <v>8530</v>
      </c>
      <c r="D44" s="13">
        <v>136</v>
      </c>
      <c r="E44" s="13">
        <v>59</v>
      </c>
      <c r="F44" s="13">
        <v>21230</v>
      </c>
      <c r="G44" s="13">
        <v>1134598</v>
      </c>
      <c r="H44" s="33"/>
      <c r="I44" s="4"/>
      <c r="J44" s="4"/>
    </row>
    <row r="45" spans="2:10" x14ac:dyDescent="0.2">
      <c r="B45" s="12" t="s">
        <v>48</v>
      </c>
      <c r="C45" s="13">
        <v>5178</v>
      </c>
      <c r="D45" s="13">
        <v>159</v>
      </c>
      <c r="E45" s="13">
        <v>3310</v>
      </c>
      <c r="F45" s="13">
        <v>22193</v>
      </c>
      <c r="G45" s="13">
        <v>54140720</v>
      </c>
      <c r="H45" s="33"/>
      <c r="I45" s="4"/>
      <c r="J45" s="4"/>
    </row>
    <row r="46" spans="2:10" x14ac:dyDescent="0.2">
      <c r="B46" s="12" t="s">
        <v>49</v>
      </c>
      <c r="C46" s="13">
        <v>2906</v>
      </c>
      <c r="D46" s="13">
        <v>135</v>
      </c>
      <c r="E46" s="13">
        <v>2392</v>
      </c>
      <c r="F46" s="13">
        <v>13734</v>
      </c>
      <c r="G46" s="13">
        <v>28254156</v>
      </c>
      <c r="H46" s="33"/>
      <c r="I46" s="4"/>
      <c r="J46" s="4"/>
    </row>
    <row r="47" spans="2:10" x14ac:dyDescent="0.2">
      <c r="B47" s="12" t="s">
        <v>50</v>
      </c>
      <c r="C47" s="13">
        <v>1618</v>
      </c>
      <c r="D47" s="13">
        <v>10</v>
      </c>
      <c r="E47" s="13">
        <v>0</v>
      </c>
      <c r="F47" s="13">
        <v>4187</v>
      </c>
      <c r="G47" s="13">
        <v>0</v>
      </c>
      <c r="H47" s="33"/>
      <c r="I47" s="4"/>
      <c r="J47" s="4"/>
    </row>
    <row r="48" spans="2:10" x14ac:dyDescent="0.2">
      <c r="B48" s="12" t="s">
        <v>51</v>
      </c>
      <c r="C48" s="13">
        <v>1</v>
      </c>
      <c r="D48" s="13">
        <v>0</v>
      </c>
      <c r="E48" s="13">
        <v>0</v>
      </c>
      <c r="F48" s="13">
        <v>6</v>
      </c>
      <c r="G48" s="13">
        <v>0</v>
      </c>
      <c r="H48" s="33"/>
      <c r="I48" s="4"/>
      <c r="J48" s="4"/>
    </row>
    <row r="49" spans="2:12" x14ac:dyDescent="0.2">
      <c r="B49" s="15" t="s">
        <v>52</v>
      </c>
      <c r="C49" s="16">
        <v>247</v>
      </c>
      <c r="D49" s="16">
        <v>260</v>
      </c>
      <c r="E49" s="16">
        <v>0</v>
      </c>
      <c r="F49" s="16">
        <v>3157</v>
      </c>
      <c r="G49" s="16">
        <v>0</v>
      </c>
      <c r="H49" s="33"/>
      <c r="I49" s="4"/>
      <c r="J49" s="4"/>
    </row>
    <row r="50" spans="2:12" x14ac:dyDescent="0.2">
      <c r="B50" s="17" t="s">
        <v>53</v>
      </c>
      <c r="C50" s="18">
        <f>SUM(C9:C49)</f>
        <v>65501</v>
      </c>
      <c r="D50" s="18">
        <f>SUM(D9:D49)</f>
        <v>15090</v>
      </c>
      <c r="E50" s="18">
        <f>SUM(E9:E49)</f>
        <v>31658</v>
      </c>
      <c r="F50" s="18">
        <f>SUM(F9:F49)</f>
        <v>424147</v>
      </c>
      <c r="G50" s="18">
        <f>SUM(G9:G49)</f>
        <v>498802416.65999997</v>
      </c>
      <c r="H50" s="33"/>
      <c r="I50" s="4"/>
      <c r="J50" s="4"/>
    </row>
    <row r="51" spans="2:12" x14ac:dyDescent="0.2">
      <c r="B51" s="19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2:12" x14ac:dyDescent="0.2"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2:12" ht="20.100000000000001" customHeight="1" x14ac:dyDescent="0.2">
      <c r="B53" s="1" t="s">
        <v>65</v>
      </c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2:12" ht="20.100000000000001" customHeight="1" x14ac:dyDescent="0.2">
      <c r="B54" s="152" t="s">
        <v>4</v>
      </c>
      <c r="C54" s="154" t="s">
        <v>54</v>
      </c>
      <c r="D54" s="155"/>
      <c r="E54" s="156"/>
      <c r="F54" s="4"/>
      <c r="G54" s="4"/>
      <c r="H54" s="4"/>
      <c r="I54" s="4"/>
      <c r="J54" s="4"/>
    </row>
    <row r="55" spans="2:12" ht="15" customHeight="1" x14ac:dyDescent="0.2">
      <c r="B55" s="153"/>
      <c r="C55" s="8" t="s">
        <v>55</v>
      </c>
      <c r="D55" s="8" t="s">
        <v>56</v>
      </c>
      <c r="E55" s="31" t="s">
        <v>57</v>
      </c>
      <c r="F55" s="4"/>
      <c r="G55" s="4"/>
      <c r="H55" s="4"/>
      <c r="I55" s="4"/>
      <c r="J55" s="4"/>
    </row>
    <row r="56" spans="2:12" x14ac:dyDescent="0.2">
      <c r="B56" s="20" t="s">
        <v>58</v>
      </c>
      <c r="C56" s="21">
        <v>0</v>
      </c>
      <c r="D56" s="21">
        <v>0</v>
      </c>
      <c r="E56" s="21">
        <v>0</v>
      </c>
      <c r="F56" s="26"/>
      <c r="G56" s="4"/>
      <c r="H56" s="4"/>
      <c r="I56" s="4"/>
      <c r="J56" s="4"/>
    </row>
    <row r="57" spans="2:12" x14ac:dyDescent="0.2">
      <c r="B57" s="12" t="s">
        <v>59</v>
      </c>
      <c r="C57" s="13">
        <v>0</v>
      </c>
      <c r="D57" s="13">
        <v>0</v>
      </c>
      <c r="E57" s="13">
        <v>0</v>
      </c>
      <c r="F57" s="26"/>
      <c r="G57" s="4"/>
      <c r="H57" s="4"/>
      <c r="I57" s="4"/>
      <c r="J57" s="4"/>
    </row>
    <row r="58" spans="2:12" x14ac:dyDescent="0.2">
      <c r="B58" s="12" t="s">
        <v>60</v>
      </c>
      <c r="C58" s="13">
        <v>57</v>
      </c>
      <c r="D58" s="13">
        <v>114</v>
      </c>
      <c r="E58" s="13">
        <v>101528618</v>
      </c>
      <c r="F58" s="26"/>
      <c r="G58" s="4"/>
      <c r="H58" s="4"/>
      <c r="I58" s="4"/>
      <c r="J58" s="4"/>
    </row>
    <row r="59" spans="2:12" x14ac:dyDescent="0.2">
      <c r="B59" s="22" t="s">
        <v>61</v>
      </c>
      <c r="C59" s="23">
        <v>0</v>
      </c>
      <c r="D59" s="23">
        <v>0</v>
      </c>
      <c r="E59" s="23">
        <v>0</v>
      </c>
      <c r="F59" s="26"/>
      <c r="G59" s="4"/>
      <c r="H59" s="4"/>
      <c r="I59" s="4"/>
      <c r="J59" s="4"/>
    </row>
    <row r="60" spans="2:12" x14ac:dyDescent="0.2">
      <c r="B60" s="17" t="s">
        <v>53</v>
      </c>
      <c r="C60" s="18">
        <f>SUM(C56:C59)</f>
        <v>57</v>
      </c>
      <c r="D60" s="18">
        <f>SUM(D56:D59)</f>
        <v>114</v>
      </c>
      <c r="E60" s="18">
        <f>SUM(E56:E59)</f>
        <v>101528618</v>
      </c>
      <c r="F60" s="27"/>
      <c r="G60" s="4"/>
      <c r="H60" s="4"/>
      <c r="I60" s="4"/>
      <c r="J60" s="4"/>
    </row>
    <row r="61" spans="2:12" x14ac:dyDescent="0.2">
      <c r="B61" s="19" t="s">
        <v>62</v>
      </c>
      <c r="C61" s="24"/>
      <c r="D61" s="24"/>
      <c r="E61" s="24"/>
      <c r="F61" s="24"/>
      <c r="G61" s="24"/>
      <c r="H61" s="35"/>
      <c r="I61" s="35"/>
    </row>
    <row r="63" spans="2:12" ht="18" x14ac:dyDescent="0.25">
      <c r="B63" s="30" t="s">
        <v>69</v>
      </c>
    </row>
    <row r="65" spans="2:7" x14ac:dyDescent="0.2">
      <c r="B65" s="1" t="s">
        <v>0</v>
      </c>
      <c r="C65" s="2"/>
      <c r="D65" s="2"/>
      <c r="E65" s="2"/>
      <c r="F65" s="25"/>
      <c r="G65" s="1"/>
    </row>
    <row r="66" spans="2:7" x14ac:dyDescent="0.2">
      <c r="B66" s="1" t="s">
        <v>63</v>
      </c>
      <c r="C66" s="1"/>
      <c r="D66" s="1"/>
      <c r="E66" s="2"/>
      <c r="F66" s="5"/>
      <c r="G66" s="5"/>
    </row>
    <row r="67" spans="2:7" x14ac:dyDescent="0.2">
      <c r="B67" s="2" t="s">
        <v>2</v>
      </c>
      <c r="C67" s="6"/>
      <c r="D67" s="1"/>
      <c r="E67" s="1" t="s">
        <v>3</v>
      </c>
      <c r="F67" s="2"/>
      <c r="G67" s="2"/>
    </row>
    <row r="68" spans="2:7" x14ac:dyDescent="0.2">
      <c r="B68" s="2"/>
      <c r="C68" s="6"/>
      <c r="D68" s="1"/>
      <c r="E68" s="1"/>
      <c r="F68" s="2"/>
      <c r="G68" s="2"/>
    </row>
    <row r="69" spans="2:7" x14ac:dyDescent="0.2">
      <c r="B69" s="152" t="s">
        <v>4</v>
      </c>
      <c r="C69" s="154" t="s">
        <v>5</v>
      </c>
      <c r="D69" s="157"/>
      <c r="E69" s="158"/>
      <c r="F69" s="32" t="s">
        <v>6</v>
      </c>
      <c r="G69" s="8" t="s">
        <v>7</v>
      </c>
    </row>
    <row r="70" spans="2:7" x14ac:dyDescent="0.2">
      <c r="B70" s="153"/>
      <c r="C70" s="31" t="s">
        <v>8</v>
      </c>
      <c r="D70" s="31" t="s">
        <v>9</v>
      </c>
      <c r="E70" s="31" t="s">
        <v>10</v>
      </c>
      <c r="F70" s="31" t="s">
        <v>11</v>
      </c>
      <c r="G70" s="31" t="s">
        <v>12</v>
      </c>
    </row>
    <row r="71" spans="2:7" x14ac:dyDescent="0.2">
      <c r="B71" s="10" t="s">
        <v>13</v>
      </c>
      <c r="C71" s="11">
        <v>19</v>
      </c>
      <c r="D71" s="11">
        <v>3</v>
      </c>
      <c r="E71" s="11">
        <v>11</v>
      </c>
      <c r="F71" s="11">
        <v>113</v>
      </c>
      <c r="G71" s="11">
        <v>133891</v>
      </c>
    </row>
    <row r="72" spans="2:7" x14ac:dyDescent="0.2">
      <c r="B72" s="12" t="s">
        <v>14</v>
      </c>
      <c r="C72" s="13">
        <v>15642</v>
      </c>
      <c r="D72" s="13">
        <v>11555</v>
      </c>
      <c r="E72" s="13">
        <v>1832</v>
      </c>
      <c r="F72" s="13">
        <v>165983</v>
      </c>
      <c r="G72" s="13">
        <v>16193447.93</v>
      </c>
    </row>
    <row r="73" spans="2:7" x14ac:dyDescent="0.2">
      <c r="B73" s="12" t="s">
        <v>15</v>
      </c>
      <c r="C73" s="13">
        <v>362</v>
      </c>
      <c r="D73" s="13">
        <v>270</v>
      </c>
      <c r="E73" s="13">
        <v>7265</v>
      </c>
      <c r="F73" s="13">
        <v>16831</v>
      </c>
      <c r="G73" s="13">
        <v>135394478.50999999</v>
      </c>
    </row>
    <row r="74" spans="2:7" x14ac:dyDescent="0.2">
      <c r="B74" s="12" t="s">
        <v>16</v>
      </c>
      <c r="C74" s="13">
        <v>308</v>
      </c>
      <c r="D74" s="13">
        <v>623</v>
      </c>
      <c r="E74" s="13">
        <v>880</v>
      </c>
      <c r="F74" s="13">
        <v>17868</v>
      </c>
      <c r="G74" s="13">
        <v>13803984</v>
      </c>
    </row>
    <row r="75" spans="2:7" x14ac:dyDescent="0.2">
      <c r="B75" s="12" t="s">
        <v>17</v>
      </c>
      <c r="C75" s="13">
        <v>375</v>
      </c>
      <c r="D75" s="13">
        <v>13</v>
      </c>
      <c r="E75" s="13">
        <v>317</v>
      </c>
      <c r="F75" s="13">
        <v>1830</v>
      </c>
      <c r="G75" s="13">
        <v>7627902</v>
      </c>
    </row>
    <row r="76" spans="2:7" x14ac:dyDescent="0.2">
      <c r="B76" s="12" t="s">
        <v>18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</row>
    <row r="77" spans="2:7" x14ac:dyDescent="0.2">
      <c r="B77" s="12" t="s">
        <v>19</v>
      </c>
      <c r="C77" s="13">
        <v>55</v>
      </c>
      <c r="D77" s="13">
        <v>2</v>
      </c>
      <c r="E77" s="13">
        <v>97</v>
      </c>
      <c r="F77" s="13">
        <v>280</v>
      </c>
      <c r="G77" s="13">
        <v>1170702</v>
      </c>
    </row>
    <row r="78" spans="2:7" x14ac:dyDescent="0.2">
      <c r="B78" s="12" t="s">
        <v>67</v>
      </c>
      <c r="C78" s="13">
        <v>708</v>
      </c>
      <c r="D78" s="13">
        <v>93</v>
      </c>
      <c r="E78" s="13">
        <v>915</v>
      </c>
      <c r="F78" s="13">
        <v>5456</v>
      </c>
      <c r="G78" s="13">
        <v>5950756</v>
      </c>
    </row>
    <row r="79" spans="2:7" x14ac:dyDescent="0.2">
      <c r="B79" s="12" t="s">
        <v>20</v>
      </c>
      <c r="C79" s="13">
        <v>150</v>
      </c>
      <c r="D79" s="13">
        <v>1</v>
      </c>
      <c r="E79" s="13">
        <v>10</v>
      </c>
      <c r="F79" s="13">
        <v>355</v>
      </c>
      <c r="G79" s="13">
        <v>278760</v>
      </c>
    </row>
    <row r="80" spans="2:7" x14ac:dyDescent="0.2">
      <c r="B80" s="12" t="s">
        <v>21</v>
      </c>
      <c r="C80" s="13">
        <v>4</v>
      </c>
      <c r="D80" s="13">
        <v>0</v>
      </c>
      <c r="E80" s="13">
        <v>0</v>
      </c>
      <c r="F80" s="13">
        <v>11</v>
      </c>
      <c r="G80" s="13">
        <v>0</v>
      </c>
    </row>
    <row r="81" spans="2:7" x14ac:dyDescent="0.2">
      <c r="B81" s="12" t="s">
        <v>22</v>
      </c>
      <c r="C81" s="13">
        <v>378</v>
      </c>
      <c r="D81" s="13">
        <v>3</v>
      </c>
      <c r="E81" s="13">
        <v>0</v>
      </c>
      <c r="F81" s="13">
        <v>1124</v>
      </c>
      <c r="G81" s="13">
        <v>0</v>
      </c>
    </row>
    <row r="82" spans="2:7" x14ac:dyDescent="0.2">
      <c r="B82" s="12" t="s">
        <v>23</v>
      </c>
      <c r="C82" s="13">
        <v>10946</v>
      </c>
      <c r="D82" s="13">
        <v>1083</v>
      </c>
      <c r="E82" s="13">
        <v>10795</v>
      </c>
      <c r="F82" s="13">
        <v>71451</v>
      </c>
      <c r="G82" s="13">
        <v>94278016.459999993</v>
      </c>
    </row>
    <row r="83" spans="2:7" x14ac:dyDescent="0.2">
      <c r="B83" s="12" t="s">
        <v>24</v>
      </c>
      <c r="C83" s="13">
        <v>494</v>
      </c>
      <c r="D83" s="13">
        <v>9</v>
      </c>
      <c r="E83" s="13">
        <v>0</v>
      </c>
      <c r="F83" s="13">
        <v>1640</v>
      </c>
      <c r="G83" s="13">
        <v>0</v>
      </c>
    </row>
    <row r="84" spans="2:7" x14ac:dyDescent="0.2">
      <c r="B84" s="12" t="s">
        <v>25</v>
      </c>
      <c r="C84" s="13">
        <v>870</v>
      </c>
      <c r="D84" s="13">
        <v>2</v>
      </c>
      <c r="E84" s="13">
        <v>0</v>
      </c>
      <c r="F84" s="13">
        <v>2825</v>
      </c>
      <c r="G84" s="13">
        <v>0</v>
      </c>
    </row>
    <row r="85" spans="2:7" x14ac:dyDescent="0.2">
      <c r="B85" s="12" t="s">
        <v>26</v>
      </c>
      <c r="C85" s="13">
        <v>2000</v>
      </c>
      <c r="D85" s="13">
        <v>81</v>
      </c>
      <c r="E85" s="13">
        <v>1052</v>
      </c>
      <c r="F85" s="13">
        <v>11094</v>
      </c>
      <c r="G85" s="13">
        <v>2620501</v>
      </c>
    </row>
    <row r="86" spans="2:7" x14ac:dyDescent="0.2">
      <c r="B86" s="12" t="s">
        <v>27</v>
      </c>
      <c r="C86" s="13">
        <v>2592</v>
      </c>
      <c r="D86" s="13">
        <v>103</v>
      </c>
      <c r="E86" s="13">
        <v>0</v>
      </c>
      <c r="F86" s="13">
        <v>9868</v>
      </c>
      <c r="G86" s="13">
        <v>0</v>
      </c>
    </row>
    <row r="87" spans="2:7" x14ac:dyDescent="0.2">
      <c r="B87" s="12" t="s">
        <v>28</v>
      </c>
      <c r="C87" s="13">
        <v>55</v>
      </c>
      <c r="D87" s="13">
        <v>0</v>
      </c>
      <c r="E87" s="13">
        <v>0</v>
      </c>
      <c r="F87" s="13">
        <v>172</v>
      </c>
      <c r="G87" s="13">
        <v>0</v>
      </c>
    </row>
    <row r="88" spans="2:7" x14ac:dyDescent="0.2">
      <c r="B88" s="12" t="s">
        <v>29</v>
      </c>
      <c r="C88" s="13">
        <v>21</v>
      </c>
      <c r="D88" s="13">
        <v>0</v>
      </c>
      <c r="E88" s="13">
        <v>0</v>
      </c>
      <c r="F88" s="13">
        <v>72</v>
      </c>
      <c r="G88" s="13">
        <v>0</v>
      </c>
    </row>
    <row r="89" spans="2:7" x14ac:dyDescent="0.2">
      <c r="B89" s="12" t="s">
        <v>30</v>
      </c>
      <c r="C89" s="13">
        <v>6407</v>
      </c>
      <c r="D89" s="13">
        <v>222</v>
      </c>
      <c r="E89" s="13">
        <v>1638</v>
      </c>
      <c r="F89" s="13">
        <v>28341</v>
      </c>
      <c r="G89" s="13">
        <v>26702382</v>
      </c>
    </row>
    <row r="90" spans="2:7" x14ac:dyDescent="0.2">
      <c r="B90" s="12" t="s">
        <v>31</v>
      </c>
      <c r="C90" s="13">
        <v>233</v>
      </c>
      <c r="D90" s="13">
        <v>4</v>
      </c>
      <c r="E90" s="13">
        <v>0</v>
      </c>
      <c r="F90" s="13">
        <v>779</v>
      </c>
      <c r="G90" s="13">
        <v>0</v>
      </c>
    </row>
    <row r="91" spans="2:7" x14ac:dyDescent="0.2">
      <c r="B91" s="12" t="s">
        <v>32</v>
      </c>
      <c r="C91" s="13">
        <v>21</v>
      </c>
      <c r="D91" s="13">
        <v>0</v>
      </c>
      <c r="E91" s="13">
        <v>0</v>
      </c>
      <c r="F91" s="13">
        <v>65</v>
      </c>
      <c r="G91" s="13">
        <v>0</v>
      </c>
    </row>
    <row r="92" spans="2:7" x14ac:dyDescent="0.2">
      <c r="B92" s="12" t="s">
        <v>33</v>
      </c>
      <c r="C92" s="13">
        <v>0</v>
      </c>
      <c r="D92" s="13">
        <v>73</v>
      </c>
      <c r="E92" s="13">
        <v>0</v>
      </c>
      <c r="F92" s="13">
        <v>1263</v>
      </c>
      <c r="G92" s="13">
        <v>0</v>
      </c>
    </row>
    <row r="93" spans="2:7" x14ac:dyDescent="0.2">
      <c r="B93" s="12" t="s">
        <v>34</v>
      </c>
      <c r="C93" s="13">
        <v>1720</v>
      </c>
      <c r="D93" s="13">
        <v>28</v>
      </c>
      <c r="E93" s="13">
        <v>25</v>
      </c>
      <c r="F93" s="13">
        <v>5004</v>
      </c>
      <c r="G93" s="13">
        <v>55420</v>
      </c>
    </row>
    <row r="94" spans="2:7" x14ac:dyDescent="0.2">
      <c r="B94" s="12" t="s">
        <v>35</v>
      </c>
      <c r="C94" s="13">
        <v>502</v>
      </c>
      <c r="D94" s="13">
        <v>3</v>
      </c>
      <c r="E94" s="13">
        <v>0</v>
      </c>
      <c r="F94" s="13">
        <v>1127</v>
      </c>
      <c r="G94" s="13">
        <v>0</v>
      </c>
    </row>
    <row r="95" spans="2:7" x14ac:dyDescent="0.2">
      <c r="B95" s="12" t="s">
        <v>36</v>
      </c>
      <c r="C95" s="13">
        <v>29</v>
      </c>
      <c r="D95" s="13">
        <v>0</v>
      </c>
      <c r="E95" s="13">
        <v>0</v>
      </c>
      <c r="F95" s="13">
        <v>186</v>
      </c>
      <c r="G95" s="13">
        <v>0</v>
      </c>
    </row>
    <row r="96" spans="2:7" x14ac:dyDescent="0.2">
      <c r="B96" s="14" t="s">
        <v>37</v>
      </c>
      <c r="C96" s="13">
        <v>465</v>
      </c>
      <c r="D96" s="13">
        <v>15</v>
      </c>
      <c r="E96" s="13">
        <v>74</v>
      </c>
      <c r="F96" s="13">
        <v>2046</v>
      </c>
      <c r="G96" s="13">
        <v>524829</v>
      </c>
    </row>
    <row r="97" spans="2:7" x14ac:dyDescent="0.2">
      <c r="B97" s="12" t="s">
        <v>38</v>
      </c>
      <c r="C97" s="13">
        <v>2523</v>
      </c>
      <c r="D97" s="13">
        <v>109</v>
      </c>
      <c r="E97" s="13">
        <v>7</v>
      </c>
      <c r="F97" s="13">
        <v>7077</v>
      </c>
      <c r="G97" s="13">
        <v>7826</v>
      </c>
    </row>
    <row r="98" spans="2:7" x14ac:dyDescent="0.2">
      <c r="B98" s="12" t="s">
        <v>39</v>
      </c>
      <c r="C98" s="13">
        <v>302</v>
      </c>
      <c r="D98" s="13">
        <v>3</v>
      </c>
      <c r="E98" s="13">
        <v>373</v>
      </c>
      <c r="F98" s="13">
        <v>1448</v>
      </c>
      <c r="G98" s="13">
        <v>1331325</v>
      </c>
    </row>
    <row r="99" spans="2:7" x14ac:dyDescent="0.2">
      <c r="B99" s="12" t="s">
        <v>40</v>
      </c>
      <c r="C99" s="13">
        <v>10</v>
      </c>
      <c r="D99" s="13">
        <v>0</v>
      </c>
      <c r="E99" s="13">
        <v>0</v>
      </c>
      <c r="F99" s="13">
        <v>36</v>
      </c>
      <c r="G99" s="13">
        <v>0</v>
      </c>
    </row>
    <row r="100" spans="2:7" x14ac:dyDescent="0.2">
      <c r="B100" s="12" t="s">
        <v>41</v>
      </c>
      <c r="C100" s="13">
        <v>30</v>
      </c>
      <c r="D100" s="13">
        <v>0</v>
      </c>
      <c r="E100" s="13">
        <v>0</v>
      </c>
      <c r="F100" s="13">
        <v>105</v>
      </c>
      <c r="G100" s="13">
        <v>0</v>
      </c>
    </row>
    <row r="101" spans="2:7" x14ac:dyDescent="0.2">
      <c r="B101" s="12" t="s">
        <v>42</v>
      </c>
      <c r="C101" s="13">
        <v>125</v>
      </c>
      <c r="D101" s="13">
        <v>0</v>
      </c>
      <c r="E101" s="13">
        <v>0</v>
      </c>
      <c r="F101" s="13">
        <v>323</v>
      </c>
      <c r="G101" s="13">
        <v>0</v>
      </c>
    </row>
    <row r="102" spans="2:7" x14ac:dyDescent="0.2">
      <c r="B102" s="12" t="s">
        <v>43</v>
      </c>
      <c r="C102" s="13">
        <v>40</v>
      </c>
      <c r="D102" s="13">
        <v>2</v>
      </c>
      <c r="E102" s="13">
        <v>0</v>
      </c>
      <c r="F102" s="13">
        <v>146</v>
      </c>
      <c r="G102" s="13">
        <v>0</v>
      </c>
    </row>
    <row r="103" spans="2:7" x14ac:dyDescent="0.2">
      <c r="B103" s="12" t="s">
        <v>44</v>
      </c>
      <c r="C103" s="13">
        <v>50</v>
      </c>
      <c r="D103" s="13">
        <v>0</v>
      </c>
      <c r="E103" s="13">
        <v>0</v>
      </c>
      <c r="F103" s="13">
        <v>135</v>
      </c>
      <c r="G103" s="13">
        <v>0</v>
      </c>
    </row>
    <row r="104" spans="2:7" x14ac:dyDescent="0.2">
      <c r="B104" s="12" t="s">
        <v>45</v>
      </c>
      <c r="C104" s="13">
        <v>0</v>
      </c>
      <c r="D104" s="13">
        <v>0</v>
      </c>
      <c r="E104" s="13">
        <v>0</v>
      </c>
      <c r="F104" s="13">
        <v>0</v>
      </c>
      <c r="G104" s="13">
        <v>0</v>
      </c>
    </row>
    <row r="105" spans="2:7" x14ac:dyDescent="0.2">
      <c r="B105" s="12" t="s">
        <v>46</v>
      </c>
      <c r="C105" s="13">
        <v>102</v>
      </c>
      <c r="D105" s="13">
        <v>0</v>
      </c>
      <c r="E105" s="13">
        <v>0</v>
      </c>
      <c r="F105" s="13">
        <v>344</v>
      </c>
      <c r="G105" s="13">
        <v>0</v>
      </c>
    </row>
    <row r="106" spans="2:7" x14ac:dyDescent="0.2">
      <c r="B106" s="12" t="s">
        <v>47</v>
      </c>
      <c r="C106" s="13">
        <v>8564</v>
      </c>
      <c r="D106" s="13">
        <v>105</v>
      </c>
      <c r="E106" s="13">
        <v>44</v>
      </c>
      <c r="F106" s="13">
        <v>21443</v>
      </c>
      <c r="G106" s="13">
        <v>144973</v>
      </c>
    </row>
    <row r="107" spans="2:7" x14ac:dyDescent="0.2">
      <c r="B107" s="12" t="s">
        <v>48</v>
      </c>
      <c r="C107" s="13">
        <v>5057</v>
      </c>
      <c r="D107" s="13">
        <v>156</v>
      </c>
      <c r="E107" s="13">
        <v>3294</v>
      </c>
      <c r="F107" s="13">
        <v>22047</v>
      </c>
      <c r="G107" s="13">
        <v>33502504.999999996</v>
      </c>
    </row>
    <row r="108" spans="2:7" x14ac:dyDescent="0.2">
      <c r="B108" s="12" t="s">
        <v>49</v>
      </c>
      <c r="C108" s="13">
        <v>2813</v>
      </c>
      <c r="D108" s="13">
        <v>133</v>
      </c>
      <c r="E108" s="13">
        <v>2457</v>
      </c>
      <c r="F108" s="13">
        <v>9522</v>
      </c>
      <c r="G108" s="13">
        <v>39228720</v>
      </c>
    </row>
    <row r="109" spans="2:7" x14ac:dyDescent="0.2">
      <c r="B109" s="12" t="s">
        <v>50</v>
      </c>
      <c r="C109" s="13">
        <v>1526</v>
      </c>
      <c r="D109" s="13">
        <v>11</v>
      </c>
      <c r="E109" s="13">
        <v>0</v>
      </c>
      <c r="F109" s="13">
        <v>3987</v>
      </c>
      <c r="G109" s="13">
        <v>0</v>
      </c>
    </row>
    <row r="110" spans="2:7" x14ac:dyDescent="0.2">
      <c r="B110" s="12" t="s">
        <v>51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</row>
    <row r="111" spans="2:7" x14ac:dyDescent="0.2">
      <c r="B111" s="15" t="s">
        <v>52</v>
      </c>
      <c r="C111" s="16">
        <v>284</v>
      </c>
      <c r="D111" s="16">
        <v>294</v>
      </c>
      <c r="E111" s="16">
        <v>0</v>
      </c>
      <c r="F111" s="16">
        <v>3621</v>
      </c>
      <c r="G111" s="16">
        <v>0</v>
      </c>
    </row>
    <row r="112" spans="2:7" x14ac:dyDescent="0.2">
      <c r="B112" s="17" t="s">
        <v>53</v>
      </c>
      <c r="C112" s="18">
        <f>SUM(C71:C111)</f>
        <v>65782</v>
      </c>
      <c r="D112" s="18">
        <f>SUM(D71:D111)</f>
        <v>14999</v>
      </c>
      <c r="E112" s="18">
        <f>SUM(E71:E111)</f>
        <v>31086</v>
      </c>
      <c r="F112" s="18">
        <f>SUM(F71:F111)</f>
        <v>416018</v>
      </c>
      <c r="G112" s="18">
        <f>SUM(G71:G111)</f>
        <v>378950418.89999998</v>
      </c>
    </row>
    <row r="113" spans="2:7" x14ac:dyDescent="0.2">
      <c r="B113" s="19"/>
      <c r="C113" s="2"/>
      <c r="D113" s="2"/>
      <c r="E113" s="2"/>
      <c r="F113" s="2"/>
      <c r="G113" s="2"/>
    </row>
    <row r="114" spans="2:7" x14ac:dyDescent="0.2">
      <c r="B114" s="1"/>
      <c r="C114" s="2"/>
      <c r="D114" s="2"/>
      <c r="E114" s="2"/>
      <c r="F114" s="2"/>
      <c r="G114" s="2"/>
    </row>
    <row r="115" spans="2:7" x14ac:dyDescent="0.2">
      <c r="B115" s="1" t="s">
        <v>64</v>
      </c>
      <c r="C115" s="2"/>
      <c r="D115" s="2"/>
      <c r="E115" s="2"/>
      <c r="F115" s="2"/>
      <c r="G115" s="2"/>
    </row>
    <row r="116" spans="2:7" x14ac:dyDescent="0.2">
      <c r="B116" s="152" t="s">
        <v>4</v>
      </c>
      <c r="C116" s="154" t="s">
        <v>54</v>
      </c>
      <c r="D116" s="155"/>
      <c r="E116" s="156"/>
      <c r="F116" s="4"/>
      <c r="G116" s="4"/>
    </row>
    <row r="117" spans="2:7" x14ac:dyDescent="0.2">
      <c r="B117" s="153"/>
      <c r="C117" s="8" t="s">
        <v>55</v>
      </c>
      <c r="D117" s="8" t="s">
        <v>56</v>
      </c>
      <c r="E117" s="31" t="s">
        <v>57</v>
      </c>
      <c r="F117" s="4"/>
      <c r="G117" s="4"/>
    </row>
    <row r="118" spans="2:7" x14ac:dyDescent="0.2">
      <c r="B118" s="20" t="s">
        <v>58</v>
      </c>
      <c r="C118" s="21">
        <v>0</v>
      </c>
      <c r="D118" s="21">
        <v>0</v>
      </c>
      <c r="E118" s="21">
        <v>0</v>
      </c>
      <c r="F118" s="26"/>
      <c r="G118" s="4"/>
    </row>
    <row r="119" spans="2:7" x14ac:dyDescent="0.2">
      <c r="B119" s="12" t="s">
        <v>59</v>
      </c>
      <c r="C119" s="13">
        <v>0</v>
      </c>
      <c r="D119" s="13">
        <v>0</v>
      </c>
      <c r="E119" s="13">
        <v>0</v>
      </c>
      <c r="F119" s="26"/>
      <c r="G119" s="4"/>
    </row>
    <row r="120" spans="2:7" x14ac:dyDescent="0.2">
      <c r="B120" s="12" t="s">
        <v>60</v>
      </c>
      <c r="C120" s="13">
        <v>57</v>
      </c>
      <c r="D120" s="13">
        <v>114</v>
      </c>
      <c r="E120" s="13">
        <v>16608621</v>
      </c>
      <c r="F120" s="26"/>
      <c r="G120" s="4"/>
    </row>
    <row r="121" spans="2:7" x14ac:dyDescent="0.2">
      <c r="B121" s="22" t="s">
        <v>61</v>
      </c>
      <c r="C121" s="23">
        <v>0</v>
      </c>
      <c r="D121" s="23">
        <v>0</v>
      </c>
      <c r="E121" s="23">
        <v>0</v>
      </c>
      <c r="F121" s="26"/>
      <c r="G121" s="4"/>
    </row>
    <row r="122" spans="2:7" x14ac:dyDescent="0.2">
      <c r="B122" s="17" t="s">
        <v>53</v>
      </c>
      <c r="C122" s="18">
        <f>SUM(C118:C121)</f>
        <v>57</v>
      </c>
      <c r="D122" s="18">
        <f>SUM(D118:D121)</f>
        <v>114</v>
      </c>
      <c r="E122" s="18">
        <f>SUM(E118:E121)</f>
        <v>16608621</v>
      </c>
      <c r="F122" s="4"/>
      <c r="G122" s="4"/>
    </row>
    <row r="123" spans="2:7" x14ac:dyDescent="0.2">
      <c r="B123" s="19" t="s">
        <v>62</v>
      </c>
      <c r="C123" s="24"/>
      <c r="D123" s="24"/>
      <c r="E123" s="24"/>
      <c r="F123" s="24"/>
      <c r="G123" s="24"/>
    </row>
  </sheetData>
  <mergeCells count="8">
    <mergeCell ref="B116:B117"/>
    <mergeCell ref="C116:E116"/>
    <mergeCell ref="B7:B8"/>
    <mergeCell ref="C7:E7"/>
    <mergeCell ref="B54:B55"/>
    <mergeCell ref="C54:E54"/>
    <mergeCell ref="B69:B70"/>
    <mergeCell ref="C69:E69"/>
  </mergeCells>
  <pageMargins left="0.75" right="0.75" top="1" bottom="1" header="0" footer="0"/>
  <pageSetup paperSize="12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diciembre</vt:lpstr>
      <vt:lpstr>noviembre</vt:lpstr>
      <vt:lpstr>octubre</vt:lpstr>
      <vt:lpstr>septiembre</vt:lpstr>
      <vt:lpstr>agosto</vt:lpstr>
      <vt:lpstr>julio</vt:lpstr>
      <vt:lpstr>junio</vt:lpstr>
      <vt:lpstr>mayo</vt:lpstr>
      <vt:lpstr>abril</vt:lpstr>
      <vt:lpstr>marzo</vt:lpstr>
      <vt:lpstr>febrero</vt:lpstr>
      <vt:lpstr>enero</vt:lpstr>
    </vt:vector>
  </TitlesOfParts>
  <Company>Servicio Nacional de Aduanas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Tráfico Terrestre Mensual</dc:title>
  <dc:creator>Departamento de Estudios</dc:creator>
  <cp:lastModifiedBy>Andrea Braun Cirano</cp:lastModifiedBy>
  <dcterms:created xsi:type="dcterms:W3CDTF">2010-03-12T18:33:01Z</dcterms:created>
  <dcterms:modified xsi:type="dcterms:W3CDTF">2018-10-09T15:39:33Z</dcterms:modified>
</cp:coreProperties>
</file>