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ESTUDIOS\DATOS PAGINA WEB\2018 V 2.0\Datos_0109_2018\"/>
    </mc:Choice>
  </mc:AlternateContent>
  <bookViews>
    <workbookView xWindow="0" yWindow="0" windowWidth="28800" windowHeight="11835" activeTab="8"/>
  </bookViews>
  <sheets>
    <sheet name="enero-18" sheetId="1" r:id="rId1"/>
    <sheet name="febrero-18" sheetId="2" r:id="rId2"/>
    <sheet name="marzo-18" sheetId="3" r:id="rId3"/>
    <sheet name="abril-18" sheetId="4" r:id="rId4"/>
    <sheet name="mayo-18" sheetId="5" r:id="rId5"/>
    <sheet name="junio-18" sheetId="6" r:id="rId6"/>
    <sheet name="julio-18" sheetId="7" r:id="rId7"/>
    <sheet name="agosto-18" sheetId="8" r:id="rId8"/>
    <sheet name="septiembre-18" sheetId="10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D47" i="1"/>
  <c r="E88" i="7"/>
  <c r="F88" i="7"/>
  <c r="G88" i="7"/>
  <c r="H88" i="7"/>
  <c r="D88" i="7"/>
  <c r="D89" i="7" s="1"/>
  <c r="E47" i="7"/>
  <c r="F47" i="7"/>
  <c r="G47" i="7"/>
  <c r="H47" i="7"/>
  <c r="D47" i="7"/>
  <c r="H89" i="7" l="1"/>
  <c r="E89" i="7"/>
  <c r="F89" i="7"/>
  <c r="G89" i="7"/>
</calcChain>
</file>

<file path=xl/sharedStrings.xml><?xml version="1.0" encoding="utf-8"?>
<sst xmlns="http://schemas.openxmlformats.org/spreadsheetml/2006/main" count="1566" uniqueCount="79">
  <si>
    <t>ENERO 2018</t>
  </si>
  <si>
    <t>Región</t>
  </si>
  <si>
    <t>Avanzada</t>
  </si>
  <si>
    <t>Vehículos</t>
  </si>
  <si>
    <t>Viajeros (Personas)</t>
  </si>
  <si>
    <t>Particulares</t>
  </si>
  <si>
    <t>De Pasajeros</t>
  </si>
  <si>
    <t>De Carga</t>
  </si>
  <si>
    <t>VISVIRI</t>
  </si>
  <si>
    <t>CONCORDIA (Chacalluta)</t>
  </si>
  <si>
    <t>CHUNGARA</t>
  </si>
  <si>
    <t>COLCHANE</t>
  </si>
  <si>
    <t>OLLAGUE</t>
  </si>
  <si>
    <t>SAN PEDRO DE ATACAMA</t>
  </si>
  <si>
    <t>JAMA</t>
  </si>
  <si>
    <t>SICO</t>
  </si>
  <si>
    <t>SAN FRANCISCO</t>
  </si>
  <si>
    <t>PIRCAS NEGRAS</t>
  </si>
  <si>
    <t>AGUA NEGRA</t>
  </si>
  <si>
    <t>CRISTO REDENTOR (Libertadores)</t>
  </si>
  <si>
    <t>VERGARA</t>
  </si>
  <si>
    <t>PEHUENCHE</t>
  </si>
  <si>
    <t>PICHACHEN</t>
  </si>
  <si>
    <t>ICALMA</t>
  </si>
  <si>
    <t>PINO HACHADO - LIUCURA</t>
  </si>
  <si>
    <t>MAMUIL MALAL</t>
  </si>
  <si>
    <t>CARIRRINE</t>
  </si>
  <si>
    <t>CARDENAL SAMORE</t>
  </si>
  <si>
    <t>PEREZ ROSALES</t>
  </si>
  <si>
    <t>FUTALEUFU</t>
  </si>
  <si>
    <t>RIO ENCUENTRO</t>
  </si>
  <si>
    <t>RIO MANSO</t>
  </si>
  <si>
    <t>COYHAIQUE ALTO (Paso)</t>
  </si>
  <si>
    <t>RIO JEINEMENI</t>
  </si>
  <si>
    <t>HUEMULES</t>
  </si>
  <si>
    <t>RIO FRIAS - APPELEG</t>
  </si>
  <si>
    <t>LAS PAMPAS - LAGO VERDE</t>
  </si>
  <si>
    <t>IBANEZ PALAVICINI</t>
  </si>
  <si>
    <t>ROBALLOS</t>
  </si>
  <si>
    <t>PAMPA ALTA</t>
  </si>
  <si>
    <t>TRIANA</t>
  </si>
  <si>
    <t>DOROTEA</t>
  </si>
  <si>
    <t>INTEGRACION AUSTRAL (MONTE AYMOND)</t>
  </si>
  <si>
    <t>SAN SEBASTIAN</t>
  </si>
  <si>
    <t>LAURITA - CASAS VIEJAS</t>
  </si>
  <si>
    <t>RIO BELLAVISTA</t>
  </si>
  <si>
    <t>RIO DON GUILLERMO</t>
  </si>
  <si>
    <t>TOTAL INGRESO</t>
  </si>
  <si>
    <t>Total Salida</t>
  </si>
  <si>
    <t>Total general</t>
  </si>
  <si>
    <t>FEBRERO 2018</t>
  </si>
  <si>
    <t>MARZO 2018</t>
  </si>
  <si>
    <t>ABRIL 2018</t>
  </si>
  <si>
    <t>Total Ingreso</t>
  </si>
  <si>
    <t>MAYO 2018</t>
  </si>
  <si>
    <t>Arica y Parinocata</t>
  </si>
  <si>
    <t>Tarapacá</t>
  </si>
  <si>
    <t>Antofagasta</t>
  </si>
  <si>
    <t>Atacama</t>
  </si>
  <si>
    <t>Valparaiso</t>
  </si>
  <si>
    <t>Maule</t>
  </si>
  <si>
    <t>La Araucania</t>
  </si>
  <si>
    <t>Los Rios</t>
  </si>
  <si>
    <t>Los Lagos</t>
  </si>
  <si>
    <t>Loa Lagos</t>
  </si>
  <si>
    <t>Aysén del General C.I. del Campo</t>
  </si>
  <si>
    <t>Magallanes y la Antártica Chilena</t>
  </si>
  <si>
    <t>Biobio</t>
  </si>
  <si>
    <t>Coquimbo</t>
  </si>
  <si>
    <t>JUNIO 2018</t>
  </si>
  <si>
    <t>HUAHUM</t>
  </si>
  <si>
    <t>JULIO 2018</t>
  </si>
  <si>
    <t>Carga (Kg)</t>
  </si>
  <si>
    <t>AGOSTO 2018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</si>
  <si>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"Vehículos Particulares" incluye automóviles, camionetas, motocicletas u otro tipo de vehículos menores. "Vehículos de Pasajeros" incluye Buses. "Vehículos de Carga" incluye Camiones</t>
    </r>
  </si>
  <si>
    <t>SEPTIEMBRE 2018</t>
  </si>
  <si>
    <t>HUA HUM</t>
  </si>
  <si>
    <r>
      <rPr>
        <b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Sistema de Vehículos, SIROTE del Servicio Nacional de Aduanas y Sintesis Mensual de Trafico Terrestre. Cifras en revisión.</t>
    </r>
  </si>
  <si>
    <r>
      <rPr>
        <b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Sistema de Vehículos , SIROTE del Servicio Nacional de Aduanas y Sintesis Mensual de Trafico Terrestre. Cifras en revisión.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</si>
</sst>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7">
    <xf numFmtId="0" fontId="0" fillId="0" borderId="0" xfId="0"/>
    <xf numFmtId="164" fontId="0" fillId="2" borderId="0" xfId="0" applyNumberFormat="1" applyFont="1" applyFill="1"/>
    <xf numFmtId="164" fontId="0" fillId="2" borderId="0" xfId="0" applyNumberFormat="1" applyFont="1" applyFill="1" applyBorder="1"/>
    <xf numFmtId="164" fontId="0" fillId="2" borderId="0" xfId="2" applyNumberFormat="1" applyFont="1" applyFill="1"/>
    <xf numFmtId="164" fontId="0" fillId="2" borderId="0" xfId="2" applyNumberFormat="1" applyFont="1" applyFill="1" applyBorder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0" borderId="0" xfId="0" applyFont="1"/>
    <xf numFmtId="0" fontId="0" fillId="2" borderId="0" xfId="1" applyFont="1" applyFill="1" applyAlignment="1"/>
    <xf numFmtId="0" fontId="0" fillId="2" borderId="0" xfId="1" applyFont="1" applyFill="1" applyAlignment="1">
      <alignment horizontal="left"/>
    </xf>
    <xf numFmtId="0" fontId="1" fillId="3" borderId="4" xfId="0" applyFont="1" applyFill="1" applyBorder="1" applyAlignment="1">
      <alignment vertical="center"/>
    </xf>
    <xf numFmtId="164" fontId="1" fillId="3" borderId="4" xfId="0" applyNumberFormat="1" applyFont="1" applyFill="1" applyBorder="1"/>
    <xf numFmtId="0" fontId="0" fillId="2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164" fontId="0" fillId="2" borderId="0" xfId="0" applyNumberFormat="1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164" fontId="1" fillId="3" borderId="2" xfId="0" applyNumberFormat="1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164" fontId="0" fillId="3" borderId="2" xfId="0" applyNumberFormat="1" applyFont="1" applyFill="1" applyBorder="1"/>
    <xf numFmtId="164" fontId="1" fillId="3" borderId="3" xfId="0" applyNumberFormat="1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164" fontId="1" fillId="3" borderId="2" xfId="0" applyNumberFormat="1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164" fontId="1" fillId="3" borderId="2" xfId="2" applyNumberFormat="1" applyFont="1" applyFill="1" applyBorder="1" applyAlignment="1">
      <alignment horizontal="center"/>
    </xf>
    <xf numFmtId="164" fontId="1" fillId="3" borderId="8" xfId="2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 vertical="center"/>
    </xf>
    <xf numFmtId="164" fontId="1" fillId="2" borderId="0" xfId="2" applyNumberFormat="1" applyFont="1" applyFill="1" applyBorder="1" applyAlignment="1">
      <alignment horizontal="center" vertical="center"/>
    </xf>
    <xf numFmtId="164" fontId="1" fillId="3" borderId="2" xfId="2" applyNumberFormat="1" applyFont="1" applyFill="1" applyBorder="1"/>
    <xf numFmtId="165" fontId="0" fillId="2" borderId="0" xfId="0" applyNumberFormat="1" applyFill="1"/>
    <xf numFmtId="0" fontId="3" fillId="2" borderId="0" xfId="1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quotePrefix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5" xfId="2" applyNumberFormat="1" applyFont="1" applyFill="1" applyBorder="1" applyAlignment="1">
      <alignment horizontal="center" vertical="center"/>
    </xf>
    <xf numFmtId="164" fontId="1" fillId="3" borderId="6" xfId="2" applyNumberFormat="1" applyFont="1" applyFill="1" applyBorder="1" applyAlignment="1">
      <alignment horizontal="center" vertical="center"/>
    </xf>
    <xf numFmtId="165" fontId="0" fillId="2" borderId="0" xfId="2" applyNumberFormat="1" applyFont="1" applyFill="1"/>
    <xf numFmtId="164" fontId="0" fillId="2" borderId="0" xfId="0" applyNumberFormat="1" applyFill="1"/>
  </cellXfs>
  <cellStyles count="3">
    <cellStyle name="Millares" xfId="2" builtinId="3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79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41.42578125" style="6" bestFit="1" customWidth="1"/>
    <col min="4" max="4" width="11.5703125" style="12" bestFit="1" customWidth="1"/>
    <col min="5" max="5" width="12.7109375" style="12" bestFit="1" customWidth="1"/>
    <col min="6" max="6" width="9.28515625" style="12" bestFit="1" customWidth="1"/>
    <col min="7" max="7" width="18.42578125" style="6" bestFit="1" customWidth="1"/>
    <col min="8" max="8" width="15" style="6" bestFit="1" customWidth="1"/>
    <col min="9" max="9" width="27.140625" style="6" customWidth="1"/>
    <col min="10" max="201" width="21.140625" style="6" customWidth="1"/>
    <col min="202" max="202" width="14" style="6" customWidth="1"/>
    <col min="203" max="203" width="14.28515625" style="6" bestFit="1" customWidth="1"/>
    <col min="204" max="204" width="11.28515625" style="6" customWidth="1"/>
    <col min="205" max="205" width="14.28515625" style="6" bestFit="1" customWidth="1"/>
    <col min="206" max="206" width="12.5703125" style="6" bestFit="1" customWidth="1"/>
    <col min="207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0</v>
      </c>
      <c r="C4" s="39"/>
      <c r="D4" s="39"/>
      <c r="E4" s="39"/>
      <c r="F4" s="39"/>
      <c r="G4" s="39"/>
      <c r="H4" s="40"/>
    </row>
    <row r="5" spans="2:8" ht="18.75" customHeight="1" x14ac:dyDescent="0.25">
      <c r="B5" s="41" t="s">
        <v>1</v>
      </c>
      <c r="C5" s="41" t="s">
        <v>2</v>
      </c>
      <c r="D5" s="41" t="s">
        <v>3</v>
      </c>
      <c r="E5" s="41"/>
      <c r="F5" s="41"/>
      <c r="G5" s="41" t="s">
        <v>4</v>
      </c>
      <c r="H5" s="41" t="s">
        <v>72</v>
      </c>
    </row>
    <row r="6" spans="2:8" ht="18.75" customHeight="1" x14ac:dyDescent="0.25">
      <c r="B6" s="41"/>
      <c r="C6" s="41"/>
      <c r="D6" s="13" t="s">
        <v>5</v>
      </c>
      <c r="E6" s="13" t="s">
        <v>6</v>
      </c>
      <c r="F6" s="13" t="s">
        <v>7</v>
      </c>
      <c r="G6" s="41"/>
      <c r="H6" s="41"/>
    </row>
    <row r="7" spans="2:8" x14ac:dyDescent="0.25">
      <c r="B7" s="6" t="s">
        <v>55</v>
      </c>
      <c r="C7" s="6" t="s">
        <v>8</v>
      </c>
      <c r="D7" s="14">
        <v>47</v>
      </c>
      <c r="E7" s="14">
        <v>0</v>
      </c>
      <c r="F7" s="14">
        <v>23</v>
      </c>
      <c r="G7" s="1">
        <v>183</v>
      </c>
      <c r="H7" s="1">
        <v>23850</v>
      </c>
    </row>
    <row r="8" spans="2:8" x14ac:dyDescent="0.25">
      <c r="B8" s="6" t="s">
        <v>55</v>
      </c>
      <c r="C8" s="6" t="s">
        <v>9</v>
      </c>
      <c r="D8" s="14">
        <v>36799</v>
      </c>
      <c r="E8" s="14">
        <v>21364</v>
      </c>
      <c r="F8" s="14">
        <v>2089</v>
      </c>
      <c r="G8" s="1">
        <v>348616</v>
      </c>
      <c r="H8" s="1">
        <v>20377804.199999999</v>
      </c>
    </row>
    <row r="9" spans="2:8" x14ac:dyDescent="0.25">
      <c r="B9" s="6" t="s">
        <v>55</v>
      </c>
      <c r="C9" s="6" t="s">
        <v>10</v>
      </c>
      <c r="D9" s="14">
        <v>792</v>
      </c>
      <c r="E9" s="14">
        <v>471</v>
      </c>
      <c r="F9" s="14">
        <v>8819</v>
      </c>
      <c r="G9" s="1">
        <v>31928</v>
      </c>
      <c r="H9" s="1">
        <v>89417679.679999992</v>
      </c>
    </row>
    <row r="10" spans="2:8" x14ac:dyDescent="0.25">
      <c r="B10" s="6" t="s">
        <v>56</v>
      </c>
      <c r="C10" s="6" t="s">
        <v>11</v>
      </c>
      <c r="D10" s="14">
        <v>1184</v>
      </c>
      <c r="E10" s="14">
        <v>1272</v>
      </c>
      <c r="F10" s="14">
        <v>1955</v>
      </c>
      <c r="G10" s="1">
        <v>49574</v>
      </c>
      <c r="H10" s="1">
        <v>11064465.33</v>
      </c>
    </row>
    <row r="11" spans="2:8" x14ac:dyDescent="0.25">
      <c r="B11" s="6" t="s">
        <v>57</v>
      </c>
      <c r="C11" s="6" t="s">
        <v>12</v>
      </c>
      <c r="D11" s="14">
        <v>569</v>
      </c>
      <c r="E11" s="14">
        <v>54</v>
      </c>
      <c r="F11" s="14">
        <v>652</v>
      </c>
      <c r="G11" s="1">
        <v>4611</v>
      </c>
      <c r="H11" s="1">
        <v>5417544</v>
      </c>
    </row>
    <row r="12" spans="2:8" x14ac:dyDescent="0.25">
      <c r="B12" s="6" t="s">
        <v>57</v>
      </c>
      <c r="C12" s="6" t="s">
        <v>13</v>
      </c>
      <c r="D12" s="14">
        <v>68</v>
      </c>
      <c r="E12" s="14">
        <v>1</v>
      </c>
      <c r="F12" s="14">
        <v>64</v>
      </c>
      <c r="G12" s="1">
        <v>267</v>
      </c>
      <c r="H12" s="1">
        <v>1192628.1000000001</v>
      </c>
    </row>
    <row r="13" spans="2:8" x14ac:dyDescent="0.25">
      <c r="B13" s="6" t="s">
        <v>57</v>
      </c>
      <c r="C13" s="6" t="s">
        <v>14</v>
      </c>
      <c r="D13" s="14">
        <v>6165</v>
      </c>
      <c r="E13" s="14">
        <v>213</v>
      </c>
      <c r="F13" s="14">
        <v>1284</v>
      </c>
      <c r="G13" s="1">
        <v>31767</v>
      </c>
      <c r="H13" s="1">
        <v>8855013.9900000021</v>
      </c>
    </row>
    <row r="14" spans="2:8" x14ac:dyDescent="0.25">
      <c r="B14" s="6" t="s">
        <v>57</v>
      </c>
      <c r="C14" s="6" t="s">
        <v>15</v>
      </c>
      <c r="D14" s="14">
        <v>397</v>
      </c>
      <c r="E14" s="14">
        <v>2</v>
      </c>
      <c r="F14" s="14">
        <v>0</v>
      </c>
      <c r="G14" s="1">
        <v>1440</v>
      </c>
      <c r="H14" s="1">
        <v>0</v>
      </c>
    </row>
    <row r="15" spans="2:8" x14ac:dyDescent="0.25">
      <c r="B15" s="6" t="s">
        <v>58</v>
      </c>
      <c r="C15" s="6" t="s">
        <v>16</v>
      </c>
      <c r="D15" s="14">
        <v>1124</v>
      </c>
      <c r="E15" s="14">
        <v>5</v>
      </c>
      <c r="F15" s="14">
        <v>0</v>
      </c>
      <c r="G15" s="1">
        <v>4185</v>
      </c>
      <c r="H15" s="1">
        <v>0</v>
      </c>
    </row>
    <row r="16" spans="2:8" x14ac:dyDescent="0.25">
      <c r="B16" s="6" t="s">
        <v>58</v>
      </c>
      <c r="C16" s="6" t="s">
        <v>17</v>
      </c>
      <c r="D16" s="14">
        <v>203</v>
      </c>
      <c r="E16" s="14">
        <v>0</v>
      </c>
      <c r="F16" s="14">
        <v>0</v>
      </c>
      <c r="G16" s="1">
        <v>680</v>
      </c>
      <c r="H16" s="1">
        <v>0</v>
      </c>
    </row>
    <row r="17" spans="2:8" x14ac:dyDescent="0.25">
      <c r="B17" s="6" t="s">
        <v>68</v>
      </c>
      <c r="C17" s="6" t="s">
        <v>18</v>
      </c>
      <c r="D17" s="14">
        <v>6000</v>
      </c>
      <c r="E17" s="14">
        <v>38</v>
      </c>
      <c r="F17" s="14">
        <v>0</v>
      </c>
      <c r="G17" s="1">
        <v>23269</v>
      </c>
      <c r="H17" s="1">
        <v>0</v>
      </c>
    </row>
    <row r="18" spans="2:8" x14ac:dyDescent="0.25">
      <c r="B18" s="6" t="s">
        <v>59</v>
      </c>
      <c r="C18" s="6" t="s">
        <v>19</v>
      </c>
      <c r="D18" s="14">
        <v>45115</v>
      </c>
      <c r="E18" s="14">
        <v>1871</v>
      </c>
      <c r="F18" s="14">
        <v>13453</v>
      </c>
      <c r="G18" s="1">
        <v>240522</v>
      </c>
      <c r="H18" s="1">
        <v>291376610.83999997</v>
      </c>
    </row>
    <row r="19" spans="2:8" x14ac:dyDescent="0.25">
      <c r="B19" s="6" t="s">
        <v>60</v>
      </c>
      <c r="C19" s="6" t="s">
        <v>20</v>
      </c>
      <c r="D19" s="14">
        <v>148</v>
      </c>
      <c r="E19" s="14">
        <v>2</v>
      </c>
      <c r="F19" s="14">
        <v>0</v>
      </c>
      <c r="G19" s="1">
        <v>395</v>
      </c>
      <c r="H19" s="1">
        <v>0</v>
      </c>
    </row>
    <row r="20" spans="2:8" x14ac:dyDescent="0.25">
      <c r="B20" s="6" t="s">
        <v>60</v>
      </c>
      <c r="C20" s="6" t="s">
        <v>21</v>
      </c>
      <c r="D20" s="14">
        <v>3692</v>
      </c>
      <c r="E20" s="14">
        <v>15</v>
      </c>
      <c r="F20" s="14">
        <v>0</v>
      </c>
      <c r="G20" s="1">
        <v>12363</v>
      </c>
      <c r="H20" s="1">
        <v>0</v>
      </c>
    </row>
    <row r="21" spans="2:8" x14ac:dyDescent="0.25">
      <c r="B21" s="6" t="s">
        <v>67</v>
      </c>
      <c r="C21" s="6" t="s">
        <v>22</v>
      </c>
      <c r="D21" s="14">
        <v>360</v>
      </c>
      <c r="E21" s="14">
        <v>5</v>
      </c>
      <c r="F21" s="14">
        <v>0</v>
      </c>
      <c r="G21" s="1">
        <v>1286</v>
      </c>
      <c r="H21" s="1">
        <v>0</v>
      </c>
    </row>
    <row r="22" spans="2:8" x14ac:dyDescent="0.25">
      <c r="B22" s="6" t="s">
        <v>61</v>
      </c>
      <c r="C22" s="6" t="s">
        <v>23</v>
      </c>
      <c r="D22" s="14">
        <v>3200</v>
      </c>
      <c r="E22" s="14">
        <v>1</v>
      </c>
      <c r="F22" s="14">
        <v>0</v>
      </c>
      <c r="G22" s="1">
        <v>10713</v>
      </c>
      <c r="H22" s="1">
        <v>0</v>
      </c>
    </row>
    <row r="23" spans="2:8" x14ac:dyDescent="0.25">
      <c r="B23" s="6" t="s">
        <v>61</v>
      </c>
      <c r="C23" s="6" t="s">
        <v>24</v>
      </c>
      <c r="D23" s="14">
        <v>7358</v>
      </c>
      <c r="E23" s="14">
        <v>179</v>
      </c>
      <c r="F23" s="14">
        <v>1343</v>
      </c>
      <c r="G23" s="1">
        <v>36499</v>
      </c>
      <c r="H23" s="1">
        <v>30568561.109999999</v>
      </c>
    </row>
    <row r="24" spans="2:8" x14ac:dyDescent="0.25">
      <c r="B24" s="6" t="s">
        <v>61</v>
      </c>
      <c r="C24" s="6" t="s">
        <v>25</v>
      </c>
      <c r="D24" s="14">
        <v>8655</v>
      </c>
      <c r="E24" s="14">
        <v>194</v>
      </c>
      <c r="F24" s="14">
        <v>0</v>
      </c>
      <c r="G24" s="1">
        <v>35057</v>
      </c>
      <c r="H24" s="1">
        <v>0</v>
      </c>
    </row>
    <row r="25" spans="2:8" x14ac:dyDescent="0.25">
      <c r="B25" s="6" t="s">
        <v>62</v>
      </c>
      <c r="C25" s="6" t="s">
        <v>26</v>
      </c>
      <c r="D25" s="14">
        <v>300</v>
      </c>
      <c r="E25" s="14">
        <v>0</v>
      </c>
      <c r="F25" s="14">
        <v>0</v>
      </c>
      <c r="G25" s="1">
        <v>848</v>
      </c>
      <c r="H25" s="1">
        <v>0</v>
      </c>
    </row>
    <row r="26" spans="2:8" x14ac:dyDescent="0.25">
      <c r="B26" s="6" t="s">
        <v>62</v>
      </c>
      <c r="C26" s="6" t="s">
        <v>76</v>
      </c>
      <c r="D26" s="14">
        <v>0</v>
      </c>
      <c r="E26" s="14">
        <v>0</v>
      </c>
      <c r="F26" s="14">
        <v>0</v>
      </c>
      <c r="G26" s="1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4">
        <v>22537</v>
      </c>
      <c r="E27" s="14">
        <v>623</v>
      </c>
      <c r="F27" s="14">
        <v>1318</v>
      </c>
      <c r="G27" s="1">
        <v>97060</v>
      </c>
      <c r="H27" s="1">
        <v>8551021.6600000001</v>
      </c>
    </row>
    <row r="28" spans="2:8" x14ac:dyDescent="0.25">
      <c r="B28" s="6" t="s">
        <v>63</v>
      </c>
      <c r="C28" s="6" t="s">
        <v>28</v>
      </c>
      <c r="D28" s="14">
        <v>0</v>
      </c>
      <c r="E28" s="14">
        <v>130</v>
      </c>
      <c r="F28" s="14">
        <v>0</v>
      </c>
      <c r="G28" s="1">
        <v>2243</v>
      </c>
      <c r="H28" s="1">
        <v>0</v>
      </c>
    </row>
    <row r="29" spans="2:8" x14ac:dyDescent="0.25">
      <c r="B29" s="6" t="s">
        <v>63</v>
      </c>
      <c r="C29" s="6" t="s">
        <v>29</v>
      </c>
      <c r="D29" s="14">
        <v>4421</v>
      </c>
      <c r="E29" s="14">
        <v>62</v>
      </c>
      <c r="F29" s="14">
        <v>78</v>
      </c>
      <c r="G29" s="1">
        <v>14903</v>
      </c>
      <c r="H29" s="1">
        <v>1666588</v>
      </c>
    </row>
    <row r="30" spans="2:8" x14ac:dyDescent="0.25">
      <c r="B30" s="6" t="s">
        <v>64</v>
      </c>
      <c r="C30" s="6" t="s">
        <v>30</v>
      </c>
      <c r="D30" s="14">
        <v>896</v>
      </c>
      <c r="E30" s="14">
        <v>10</v>
      </c>
      <c r="F30" s="14">
        <v>10</v>
      </c>
      <c r="G30" s="1">
        <v>2671</v>
      </c>
      <c r="H30" s="1">
        <v>96090</v>
      </c>
    </row>
    <row r="31" spans="2:8" x14ac:dyDescent="0.25">
      <c r="B31" s="6" t="s">
        <v>63</v>
      </c>
      <c r="C31" s="6" t="s">
        <v>31</v>
      </c>
      <c r="D31" s="14">
        <v>57</v>
      </c>
      <c r="E31" s="14">
        <v>1</v>
      </c>
      <c r="F31" s="14">
        <v>0</v>
      </c>
      <c r="G31" s="1">
        <v>181</v>
      </c>
      <c r="H31" s="1">
        <v>0</v>
      </c>
    </row>
    <row r="32" spans="2:8" x14ac:dyDescent="0.25">
      <c r="B32" s="6" t="s">
        <v>65</v>
      </c>
      <c r="C32" s="6" t="s">
        <v>32</v>
      </c>
      <c r="D32" s="14">
        <v>1017</v>
      </c>
      <c r="E32" s="14">
        <v>25</v>
      </c>
      <c r="F32" s="14">
        <v>28</v>
      </c>
      <c r="G32" s="1">
        <v>4420</v>
      </c>
      <c r="H32" s="1">
        <v>249845</v>
      </c>
    </row>
    <row r="33" spans="2:8" x14ac:dyDescent="0.25">
      <c r="B33" s="6" t="s">
        <v>65</v>
      </c>
      <c r="C33" s="6" t="s">
        <v>33</v>
      </c>
      <c r="D33" s="14">
        <v>6713</v>
      </c>
      <c r="E33" s="14">
        <v>43</v>
      </c>
      <c r="F33" s="14">
        <v>87</v>
      </c>
      <c r="G33" s="1">
        <v>20395</v>
      </c>
      <c r="H33" s="1">
        <v>549560.32000000007</v>
      </c>
    </row>
    <row r="34" spans="2:8" x14ac:dyDescent="0.25">
      <c r="B34" s="6" t="s">
        <v>65</v>
      </c>
      <c r="C34" s="6" t="s">
        <v>34</v>
      </c>
      <c r="D34" s="14">
        <v>1140</v>
      </c>
      <c r="E34" s="14">
        <v>8</v>
      </c>
      <c r="F34" s="14">
        <v>524</v>
      </c>
      <c r="G34" s="1">
        <v>4278</v>
      </c>
      <c r="H34" s="1">
        <v>7463881.5899999999</v>
      </c>
    </row>
    <row r="35" spans="2:8" x14ac:dyDescent="0.25">
      <c r="B35" s="6" t="s">
        <v>65</v>
      </c>
      <c r="C35" s="6" t="s">
        <v>35</v>
      </c>
      <c r="D35" s="14">
        <v>26</v>
      </c>
      <c r="E35" s="14">
        <v>0</v>
      </c>
      <c r="F35" s="14">
        <v>0</v>
      </c>
      <c r="G35" s="1">
        <v>82</v>
      </c>
      <c r="H35" s="1">
        <v>0</v>
      </c>
    </row>
    <row r="36" spans="2:8" x14ac:dyDescent="0.25">
      <c r="B36" s="6" t="s">
        <v>65</v>
      </c>
      <c r="C36" s="6" t="s">
        <v>36</v>
      </c>
      <c r="D36" s="14">
        <v>22</v>
      </c>
      <c r="E36" s="14">
        <v>0</v>
      </c>
      <c r="F36" s="14">
        <v>0</v>
      </c>
      <c r="G36" s="1">
        <v>68</v>
      </c>
      <c r="H36" s="1">
        <v>0</v>
      </c>
    </row>
    <row r="37" spans="2:8" x14ac:dyDescent="0.25">
      <c r="B37" s="6" t="s">
        <v>65</v>
      </c>
      <c r="C37" s="6" t="s">
        <v>37</v>
      </c>
      <c r="D37" s="14">
        <v>425</v>
      </c>
      <c r="E37" s="14">
        <v>1</v>
      </c>
      <c r="F37" s="14">
        <v>0</v>
      </c>
      <c r="G37" s="1">
        <v>1315</v>
      </c>
      <c r="H37" s="1">
        <v>0</v>
      </c>
    </row>
    <row r="38" spans="2:8" x14ac:dyDescent="0.25">
      <c r="B38" s="6" t="s">
        <v>65</v>
      </c>
      <c r="C38" s="6" t="s">
        <v>38</v>
      </c>
      <c r="D38" s="14">
        <v>175</v>
      </c>
      <c r="E38" s="14">
        <v>1</v>
      </c>
      <c r="F38" s="14">
        <v>0</v>
      </c>
      <c r="G38" s="1">
        <v>519</v>
      </c>
      <c r="H38" s="1">
        <v>0</v>
      </c>
    </row>
    <row r="39" spans="2:8" x14ac:dyDescent="0.25">
      <c r="B39" s="6" t="s">
        <v>65</v>
      </c>
      <c r="C39" s="6" t="s">
        <v>39</v>
      </c>
      <c r="D39" s="14">
        <v>256</v>
      </c>
      <c r="E39" s="14">
        <v>0</v>
      </c>
      <c r="F39" s="14">
        <v>0</v>
      </c>
      <c r="G39" s="1">
        <v>819</v>
      </c>
      <c r="H39" s="1">
        <v>0</v>
      </c>
    </row>
    <row r="40" spans="2:8" x14ac:dyDescent="0.25">
      <c r="B40" s="6" t="s">
        <v>65</v>
      </c>
      <c r="C40" s="6" t="s">
        <v>40</v>
      </c>
      <c r="D40" s="14">
        <v>190</v>
      </c>
      <c r="E40" s="14">
        <v>0</v>
      </c>
      <c r="F40" s="14">
        <v>0</v>
      </c>
      <c r="G40" s="1">
        <v>588</v>
      </c>
      <c r="H40" s="1">
        <v>0</v>
      </c>
    </row>
    <row r="41" spans="2:8" x14ac:dyDescent="0.25">
      <c r="B41" s="6" t="s">
        <v>66</v>
      </c>
      <c r="C41" s="6" t="s">
        <v>41</v>
      </c>
      <c r="D41" s="14">
        <v>6620</v>
      </c>
      <c r="E41" s="14">
        <v>173</v>
      </c>
      <c r="F41" s="14">
        <v>16</v>
      </c>
      <c r="G41" s="1">
        <v>22260</v>
      </c>
      <c r="H41" s="1">
        <v>168028</v>
      </c>
    </row>
    <row r="42" spans="2:8" x14ac:dyDescent="0.25">
      <c r="B42" s="6" t="s">
        <v>66</v>
      </c>
      <c r="C42" s="6" t="s">
        <v>42</v>
      </c>
      <c r="D42" s="14">
        <v>16090</v>
      </c>
      <c r="E42" s="14">
        <v>198</v>
      </c>
      <c r="F42" s="14">
        <v>4386</v>
      </c>
      <c r="G42" s="1">
        <v>62135</v>
      </c>
      <c r="H42" s="1">
        <v>68951035</v>
      </c>
    </row>
    <row r="43" spans="2:8" x14ac:dyDescent="0.25">
      <c r="B43" s="6" t="s">
        <v>66</v>
      </c>
      <c r="C43" s="6" t="s">
        <v>43</v>
      </c>
      <c r="D43" s="14">
        <v>11259</v>
      </c>
      <c r="E43" s="14">
        <v>206</v>
      </c>
      <c r="F43" s="14">
        <v>2645</v>
      </c>
      <c r="G43" s="1">
        <v>44839</v>
      </c>
      <c r="H43" s="1">
        <v>29922265</v>
      </c>
    </row>
    <row r="44" spans="2:8" x14ac:dyDescent="0.25">
      <c r="B44" s="6" t="s">
        <v>66</v>
      </c>
      <c r="C44" s="6" t="s">
        <v>44</v>
      </c>
      <c r="D44" s="14">
        <v>1735</v>
      </c>
      <c r="E44" s="14">
        <v>44</v>
      </c>
      <c r="F44" s="14">
        <v>2</v>
      </c>
      <c r="G44" s="1">
        <v>5506</v>
      </c>
      <c r="H44" s="1">
        <v>0</v>
      </c>
    </row>
    <row r="45" spans="2:8" x14ac:dyDescent="0.25">
      <c r="B45" s="6" t="s">
        <v>66</v>
      </c>
      <c r="C45" s="6" t="s">
        <v>45</v>
      </c>
      <c r="D45" s="14">
        <v>195</v>
      </c>
      <c r="E45" s="14">
        <v>0</v>
      </c>
      <c r="F45" s="14">
        <v>0</v>
      </c>
      <c r="G45" s="1">
        <v>543</v>
      </c>
      <c r="H45" s="1">
        <v>0</v>
      </c>
    </row>
    <row r="46" spans="2:8" x14ac:dyDescent="0.25">
      <c r="B46" s="6" t="s">
        <v>66</v>
      </c>
      <c r="C46" s="6" t="s">
        <v>46</v>
      </c>
      <c r="D46" s="14">
        <v>1377</v>
      </c>
      <c r="E46" s="14">
        <v>955</v>
      </c>
      <c r="F46" s="14">
        <v>0</v>
      </c>
      <c r="G46" s="1">
        <v>15220</v>
      </c>
      <c r="H46" s="1">
        <v>0</v>
      </c>
    </row>
    <row r="47" spans="2:8" x14ac:dyDescent="0.25">
      <c r="B47" s="35" t="s">
        <v>47</v>
      </c>
      <c r="C47" s="36"/>
      <c r="D47" s="25">
        <f>SUM(D7:D46)</f>
        <v>197327</v>
      </c>
      <c r="E47" s="25">
        <f t="shared" ref="E47:H47" si="0">SUM(E7:E46)</f>
        <v>28167</v>
      </c>
      <c r="F47" s="25">
        <f t="shared" si="0"/>
        <v>38776</v>
      </c>
      <c r="G47" s="25">
        <f t="shared" si="0"/>
        <v>1134248</v>
      </c>
      <c r="H47" s="29">
        <f t="shared" si="0"/>
        <v>575912471.81999993</v>
      </c>
    </row>
    <row r="48" spans="2:8" x14ac:dyDescent="0.25">
      <c r="B48" s="6" t="s">
        <v>55</v>
      </c>
      <c r="C48" s="6" t="s">
        <v>8</v>
      </c>
      <c r="D48" s="14">
        <v>38</v>
      </c>
      <c r="E48" s="14">
        <v>0</v>
      </c>
      <c r="F48" s="14">
        <v>5</v>
      </c>
      <c r="G48" s="1">
        <v>106</v>
      </c>
      <c r="H48" s="1">
        <v>85741</v>
      </c>
    </row>
    <row r="49" spans="2:8" x14ac:dyDescent="0.25">
      <c r="B49" s="6" t="s">
        <v>55</v>
      </c>
      <c r="C49" s="6" t="s">
        <v>9</v>
      </c>
      <c r="D49" s="14">
        <v>37421</v>
      </c>
      <c r="E49" s="14">
        <v>21372</v>
      </c>
      <c r="F49" s="14">
        <v>1958</v>
      </c>
      <c r="G49" s="1">
        <v>335372</v>
      </c>
      <c r="H49" s="1">
        <v>15737545.420000002</v>
      </c>
    </row>
    <row r="50" spans="2:8" x14ac:dyDescent="0.25">
      <c r="B50" s="6" t="s">
        <v>55</v>
      </c>
      <c r="C50" s="6" t="s">
        <v>10</v>
      </c>
      <c r="D50" s="14">
        <v>1163</v>
      </c>
      <c r="E50" s="14">
        <v>394</v>
      </c>
      <c r="F50" s="14">
        <v>8174</v>
      </c>
      <c r="G50" s="1">
        <v>28615</v>
      </c>
      <c r="H50" s="1">
        <v>156915738.34</v>
      </c>
    </row>
    <row r="51" spans="2:8" x14ac:dyDescent="0.25">
      <c r="B51" s="6" t="s">
        <v>56</v>
      </c>
      <c r="C51" s="6" t="s">
        <v>11</v>
      </c>
      <c r="D51" s="14">
        <v>1659</v>
      </c>
      <c r="E51" s="14">
        <v>1340</v>
      </c>
      <c r="F51" s="14">
        <v>2012</v>
      </c>
      <c r="G51" s="1">
        <v>46942</v>
      </c>
      <c r="H51" s="1">
        <v>33916871.370000005</v>
      </c>
    </row>
    <row r="52" spans="2:8" x14ac:dyDescent="0.25">
      <c r="B52" s="6" t="s">
        <v>57</v>
      </c>
      <c r="C52" s="6" t="s">
        <v>12</v>
      </c>
      <c r="D52" s="14">
        <v>482</v>
      </c>
      <c r="E52" s="14">
        <v>54</v>
      </c>
      <c r="F52" s="14">
        <v>353</v>
      </c>
      <c r="G52" s="1">
        <v>4300</v>
      </c>
      <c r="H52" s="1">
        <v>6389172.1300000008</v>
      </c>
    </row>
    <row r="53" spans="2:8" x14ac:dyDescent="0.25">
      <c r="B53" s="6" t="s">
        <v>57</v>
      </c>
      <c r="C53" s="6" t="s">
        <v>13</v>
      </c>
      <c r="D53" s="14">
        <v>67</v>
      </c>
      <c r="E53" s="14">
        <v>0</v>
      </c>
      <c r="F53" s="14">
        <v>64</v>
      </c>
      <c r="G53" s="1">
        <v>240</v>
      </c>
      <c r="H53" s="1">
        <v>574990</v>
      </c>
    </row>
    <row r="54" spans="2:8" x14ac:dyDescent="0.25">
      <c r="B54" s="6" t="s">
        <v>57</v>
      </c>
      <c r="C54" s="6" t="s">
        <v>14</v>
      </c>
      <c r="D54" s="14">
        <v>5887</v>
      </c>
      <c r="E54" s="14">
        <v>184</v>
      </c>
      <c r="F54" s="14">
        <v>1099</v>
      </c>
      <c r="G54" s="1">
        <v>29262</v>
      </c>
      <c r="H54" s="1">
        <v>18443313.049999997</v>
      </c>
    </row>
    <row r="55" spans="2:8" x14ac:dyDescent="0.25">
      <c r="B55" s="6" t="s">
        <v>57</v>
      </c>
      <c r="C55" s="6" t="s">
        <v>15</v>
      </c>
      <c r="D55" s="14">
        <v>456</v>
      </c>
      <c r="E55" s="14">
        <v>3</v>
      </c>
      <c r="F55" s="14">
        <v>0</v>
      </c>
      <c r="G55" s="1">
        <v>1638</v>
      </c>
      <c r="H55" s="1">
        <v>0</v>
      </c>
    </row>
    <row r="56" spans="2:8" x14ac:dyDescent="0.25">
      <c r="B56" s="6" t="s">
        <v>58</v>
      </c>
      <c r="C56" s="6" t="s">
        <v>16</v>
      </c>
      <c r="D56" s="14">
        <v>937</v>
      </c>
      <c r="E56" s="14">
        <v>2</v>
      </c>
      <c r="F56" s="14">
        <v>0</v>
      </c>
      <c r="G56" s="1">
        <v>3208</v>
      </c>
      <c r="H56" s="1">
        <v>0</v>
      </c>
    </row>
    <row r="57" spans="2:8" x14ac:dyDescent="0.25">
      <c r="B57" s="6" t="s">
        <v>58</v>
      </c>
      <c r="C57" s="6" t="s">
        <v>17</v>
      </c>
      <c r="D57" s="14">
        <v>137</v>
      </c>
      <c r="E57" s="14">
        <v>0</v>
      </c>
      <c r="F57" s="14">
        <v>1</v>
      </c>
      <c r="G57" s="1">
        <v>492</v>
      </c>
      <c r="H57" s="1">
        <v>27208.25</v>
      </c>
    </row>
    <row r="58" spans="2:8" x14ac:dyDescent="0.25">
      <c r="B58" s="6" t="s">
        <v>68</v>
      </c>
      <c r="C58" s="6" t="s">
        <v>18</v>
      </c>
      <c r="D58" s="14">
        <v>5767</v>
      </c>
      <c r="E58" s="14">
        <v>34</v>
      </c>
      <c r="F58" s="14">
        <v>0</v>
      </c>
      <c r="G58" s="1">
        <v>22503</v>
      </c>
      <c r="H58" s="1">
        <v>0</v>
      </c>
    </row>
    <row r="59" spans="2:8" x14ac:dyDescent="0.25">
      <c r="B59" s="6" t="s">
        <v>59</v>
      </c>
      <c r="C59" s="6" t="s">
        <v>19</v>
      </c>
      <c r="D59" s="14">
        <v>47799</v>
      </c>
      <c r="E59" s="14">
        <v>1845</v>
      </c>
      <c r="F59" s="14">
        <v>12241</v>
      </c>
      <c r="G59" s="1">
        <v>248280</v>
      </c>
      <c r="H59" s="1">
        <v>102763829.86</v>
      </c>
    </row>
    <row r="60" spans="2:8" x14ac:dyDescent="0.25">
      <c r="B60" s="6" t="s">
        <v>60</v>
      </c>
      <c r="C60" s="6" t="s">
        <v>20</v>
      </c>
      <c r="D60" s="14">
        <v>181</v>
      </c>
      <c r="E60" s="14">
        <v>2</v>
      </c>
      <c r="F60" s="14">
        <v>0</v>
      </c>
      <c r="G60" s="1">
        <v>472</v>
      </c>
      <c r="H60" s="1">
        <v>0</v>
      </c>
    </row>
    <row r="61" spans="2:8" x14ac:dyDescent="0.25">
      <c r="B61" s="6" t="s">
        <v>60</v>
      </c>
      <c r="C61" s="6" t="s">
        <v>21</v>
      </c>
      <c r="D61" s="14">
        <v>3206</v>
      </c>
      <c r="E61" s="14">
        <v>14</v>
      </c>
      <c r="F61" s="14">
        <v>0</v>
      </c>
      <c r="G61" s="1">
        <v>10913</v>
      </c>
      <c r="H61" s="1">
        <v>0</v>
      </c>
    </row>
    <row r="62" spans="2:8" x14ac:dyDescent="0.25">
      <c r="B62" s="6" t="s">
        <v>67</v>
      </c>
      <c r="C62" s="6" t="s">
        <v>22</v>
      </c>
      <c r="D62" s="14">
        <v>329</v>
      </c>
      <c r="E62" s="14">
        <v>2</v>
      </c>
      <c r="F62" s="14">
        <v>1</v>
      </c>
      <c r="G62" s="1">
        <v>1169</v>
      </c>
      <c r="H62" s="1">
        <v>23620</v>
      </c>
    </row>
    <row r="63" spans="2:8" x14ac:dyDescent="0.25">
      <c r="B63" s="6" t="s">
        <v>61</v>
      </c>
      <c r="C63" s="6" t="s">
        <v>23</v>
      </c>
      <c r="D63" s="14">
        <v>2806</v>
      </c>
      <c r="E63" s="14">
        <v>2</v>
      </c>
      <c r="F63" s="14">
        <v>0</v>
      </c>
      <c r="G63" s="1">
        <v>9459</v>
      </c>
      <c r="H63" s="1">
        <v>0</v>
      </c>
    </row>
    <row r="64" spans="2:8" x14ac:dyDescent="0.25">
      <c r="B64" s="6" t="s">
        <v>61</v>
      </c>
      <c r="C64" s="6" t="s">
        <v>24</v>
      </c>
      <c r="D64" s="14">
        <v>7221</v>
      </c>
      <c r="E64" s="14">
        <v>172</v>
      </c>
      <c r="F64" s="14">
        <v>1528</v>
      </c>
      <c r="G64" s="1">
        <v>35309</v>
      </c>
      <c r="H64" s="1">
        <v>16191255.77</v>
      </c>
    </row>
    <row r="65" spans="2:8" x14ac:dyDescent="0.25">
      <c r="B65" s="6" t="s">
        <v>61</v>
      </c>
      <c r="C65" s="6" t="s">
        <v>25</v>
      </c>
      <c r="D65" s="14">
        <v>9868</v>
      </c>
      <c r="E65" s="14">
        <v>213</v>
      </c>
      <c r="F65" s="14">
        <v>0</v>
      </c>
      <c r="G65" s="1">
        <v>38070</v>
      </c>
      <c r="H65" s="1">
        <v>0</v>
      </c>
    </row>
    <row r="66" spans="2:8" x14ac:dyDescent="0.25">
      <c r="B66" s="6" t="s">
        <v>62</v>
      </c>
      <c r="C66" s="6" t="s">
        <v>26</v>
      </c>
      <c r="D66" s="14">
        <v>223</v>
      </c>
      <c r="E66" s="14">
        <v>0</v>
      </c>
      <c r="F66" s="14">
        <v>0</v>
      </c>
      <c r="G66" s="1">
        <v>685</v>
      </c>
      <c r="H66" s="1">
        <v>0</v>
      </c>
    </row>
    <row r="67" spans="2:8" x14ac:dyDescent="0.25">
      <c r="B67" s="6" t="s">
        <v>62</v>
      </c>
      <c r="C67" s="6" t="s">
        <v>76</v>
      </c>
      <c r="D67" s="14">
        <v>0</v>
      </c>
      <c r="E67" s="14">
        <v>0</v>
      </c>
      <c r="F67" s="14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4">
        <v>21843</v>
      </c>
      <c r="E68" s="14">
        <v>619</v>
      </c>
      <c r="F68" s="14">
        <v>1592</v>
      </c>
      <c r="G68" s="1">
        <v>93672</v>
      </c>
      <c r="H68" s="1">
        <v>21563613.280000001</v>
      </c>
    </row>
    <row r="69" spans="2:8" x14ac:dyDescent="0.25">
      <c r="B69" s="6" t="s">
        <v>63</v>
      </c>
      <c r="C69" s="6" t="s">
        <v>28</v>
      </c>
      <c r="D69" s="14">
        <v>0</v>
      </c>
      <c r="E69" s="14">
        <v>130</v>
      </c>
      <c r="F69" s="14">
        <v>0</v>
      </c>
      <c r="G69" s="1">
        <v>2721</v>
      </c>
      <c r="H69" s="1">
        <v>0</v>
      </c>
    </row>
    <row r="70" spans="2:8" x14ac:dyDescent="0.25">
      <c r="B70" s="6" t="s">
        <v>63</v>
      </c>
      <c r="C70" s="6" t="s">
        <v>29</v>
      </c>
      <c r="D70" s="14">
        <v>4166</v>
      </c>
      <c r="E70" s="14">
        <v>57</v>
      </c>
      <c r="F70" s="14">
        <v>86</v>
      </c>
      <c r="G70" s="1">
        <v>14198</v>
      </c>
      <c r="H70" s="1">
        <v>160781</v>
      </c>
    </row>
    <row r="71" spans="2:8" x14ac:dyDescent="0.25">
      <c r="B71" s="6" t="s">
        <v>64</v>
      </c>
      <c r="C71" s="6" t="s">
        <v>30</v>
      </c>
      <c r="D71" s="14">
        <v>933</v>
      </c>
      <c r="E71" s="14">
        <v>8</v>
      </c>
      <c r="F71" s="14">
        <v>9</v>
      </c>
      <c r="G71" s="1">
        <v>2804</v>
      </c>
      <c r="H71" s="1">
        <v>170</v>
      </c>
    </row>
    <row r="72" spans="2:8" x14ac:dyDescent="0.25">
      <c r="B72" s="6" t="s">
        <v>63</v>
      </c>
      <c r="C72" s="6" t="s">
        <v>31</v>
      </c>
      <c r="D72" s="14">
        <v>58</v>
      </c>
      <c r="E72" s="14">
        <v>3</v>
      </c>
      <c r="F72" s="14">
        <v>1</v>
      </c>
      <c r="G72" s="1">
        <v>192</v>
      </c>
      <c r="H72" s="1">
        <v>0</v>
      </c>
    </row>
    <row r="73" spans="2:8" x14ac:dyDescent="0.25">
      <c r="B73" s="6" t="s">
        <v>65</v>
      </c>
      <c r="C73" s="6" t="s">
        <v>32</v>
      </c>
      <c r="D73" s="14">
        <v>1116</v>
      </c>
      <c r="E73" s="14">
        <v>27</v>
      </c>
      <c r="F73" s="14">
        <v>65</v>
      </c>
      <c r="G73" s="1">
        <v>4746</v>
      </c>
      <c r="H73" s="1">
        <v>138935</v>
      </c>
    </row>
    <row r="74" spans="2:8" x14ac:dyDescent="0.25">
      <c r="B74" s="6" t="s">
        <v>65</v>
      </c>
      <c r="C74" s="6" t="s">
        <v>33</v>
      </c>
      <c r="D74" s="14">
        <v>6688</v>
      </c>
      <c r="E74" s="14">
        <v>44</v>
      </c>
      <c r="F74" s="14">
        <v>83</v>
      </c>
      <c r="G74" s="1">
        <v>20276</v>
      </c>
      <c r="H74" s="1">
        <v>1001823.7</v>
      </c>
    </row>
    <row r="75" spans="2:8" x14ac:dyDescent="0.25">
      <c r="B75" s="6" t="s">
        <v>65</v>
      </c>
      <c r="C75" s="6" t="s">
        <v>34</v>
      </c>
      <c r="D75" s="14">
        <v>1374</v>
      </c>
      <c r="E75" s="14">
        <v>10</v>
      </c>
      <c r="F75" s="14">
        <v>485</v>
      </c>
      <c r="G75" s="1">
        <v>5079</v>
      </c>
      <c r="H75" s="1">
        <v>3715330.3</v>
      </c>
    </row>
    <row r="76" spans="2:8" x14ac:dyDescent="0.25">
      <c r="B76" s="6" t="s">
        <v>65</v>
      </c>
      <c r="C76" s="6" t="s">
        <v>35</v>
      </c>
      <c r="D76" s="14">
        <v>30</v>
      </c>
      <c r="E76" s="14">
        <v>0</v>
      </c>
      <c r="F76" s="14">
        <v>0</v>
      </c>
      <c r="G76" s="1">
        <v>84</v>
      </c>
      <c r="H76" s="1">
        <v>0</v>
      </c>
    </row>
    <row r="77" spans="2:8" x14ac:dyDescent="0.25">
      <c r="B77" s="6" t="s">
        <v>65</v>
      </c>
      <c r="C77" s="6" t="s">
        <v>36</v>
      </c>
      <c r="D77" s="14">
        <v>21</v>
      </c>
      <c r="E77" s="14">
        <v>0</v>
      </c>
      <c r="F77" s="14">
        <v>0</v>
      </c>
      <c r="G77" s="1">
        <v>69</v>
      </c>
      <c r="H77" s="1">
        <v>0</v>
      </c>
    </row>
    <row r="78" spans="2:8" x14ac:dyDescent="0.25">
      <c r="B78" s="6" t="s">
        <v>65</v>
      </c>
      <c r="C78" s="6" t="s">
        <v>37</v>
      </c>
      <c r="D78" s="14">
        <v>332</v>
      </c>
      <c r="E78" s="14">
        <v>2</v>
      </c>
      <c r="F78" s="14">
        <v>0</v>
      </c>
      <c r="G78" s="1">
        <v>989</v>
      </c>
      <c r="H78" s="1">
        <v>0</v>
      </c>
    </row>
    <row r="79" spans="2:8" x14ac:dyDescent="0.25">
      <c r="B79" s="6" t="s">
        <v>65</v>
      </c>
      <c r="C79" s="6" t="s">
        <v>38</v>
      </c>
      <c r="D79" s="14">
        <v>288</v>
      </c>
      <c r="E79" s="14">
        <v>2</v>
      </c>
      <c r="F79" s="14">
        <v>0</v>
      </c>
      <c r="G79" s="1">
        <v>650</v>
      </c>
      <c r="H79" s="1">
        <v>0</v>
      </c>
    </row>
    <row r="80" spans="2:8" x14ac:dyDescent="0.25">
      <c r="B80" s="6" t="s">
        <v>65</v>
      </c>
      <c r="C80" s="6" t="s">
        <v>39</v>
      </c>
      <c r="D80" s="14">
        <v>335</v>
      </c>
      <c r="E80" s="14">
        <v>0</v>
      </c>
      <c r="F80" s="14">
        <v>0</v>
      </c>
      <c r="G80" s="1">
        <v>1101</v>
      </c>
      <c r="H80" s="1">
        <v>0</v>
      </c>
    </row>
    <row r="81" spans="2:14" x14ac:dyDescent="0.25">
      <c r="B81" s="6" t="s">
        <v>65</v>
      </c>
      <c r="C81" s="6" t="s">
        <v>40</v>
      </c>
      <c r="D81" s="14">
        <v>153</v>
      </c>
      <c r="E81" s="14">
        <v>0</v>
      </c>
      <c r="F81" s="14">
        <v>0</v>
      </c>
      <c r="G81" s="1">
        <v>484</v>
      </c>
      <c r="H81" s="1">
        <v>0</v>
      </c>
    </row>
    <row r="82" spans="2:14" x14ac:dyDescent="0.25">
      <c r="B82" s="6" t="s">
        <v>66</v>
      </c>
      <c r="C82" s="6" t="s">
        <v>41</v>
      </c>
      <c r="D82" s="14">
        <v>6857</v>
      </c>
      <c r="E82" s="14">
        <v>160</v>
      </c>
      <c r="F82" s="14">
        <v>18</v>
      </c>
      <c r="G82" s="1">
        <v>23032</v>
      </c>
      <c r="H82" s="1">
        <v>32200</v>
      </c>
    </row>
    <row r="83" spans="2:14" x14ac:dyDescent="0.25">
      <c r="B83" s="6" t="s">
        <v>66</v>
      </c>
      <c r="C83" s="6" t="s">
        <v>42</v>
      </c>
      <c r="D83" s="14">
        <v>14616</v>
      </c>
      <c r="E83" s="14">
        <v>199</v>
      </c>
      <c r="F83" s="14">
        <v>3925</v>
      </c>
      <c r="G83" s="1">
        <v>58002</v>
      </c>
      <c r="H83" s="1">
        <v>37690896</v>
      </c>
    </row>
    <row r="84" spans="2:14" x14ac:dyDescent="0.25">
      <c r="B84" s="6" t="s">
        <v>66</v>
      </c>
      <c r="C84" s="6" t="s">
        <v>43</v>
      </c>
      <c r="D84" s="14">
        <v>12138</v>
      </c>
      <c r="E84" s="14">
        <v>211</v>
      </c>
      <c r="F84" s="14">
        <v>2917</v>
      </c>
      <c r="G84" s="1">
        <v>47706</v>
      </c>
      <c r="H84" s="1">
        <v>43185904</v>
      </c>
    </row>
    <row r="85" spans="2:14" x14ac:dyDescent="0.25">
      <c r="B85" s="6" t="s">
        <v>66</v>
      </c>
      <c r="C85" s="6" t="s">
        <v>44</v>
      </c>
      <c r="D85" s="14">
        <v>1745</v>
      </c>
      <c r="E85" s="14">
        <v>38</v>
      </c>
      <c r="F85" s="14">
        <v>0</v>
      </c>
      <c r="G85" s="1">
        <v>5844</v>
      </c>
      <c r="H85" s="1">
        <v>0</v>
      </c>
    </row>
    <row r="86" spans="2:14" x14ac:dyDescent="0.25">
      <c r="B86" s="6" t="s">
        <v>66</v>
      </c>
      <c r="C86" s="6" t="s">
        <v>45</v>
      </c>
      <c r="D86" s="14">
        <v>199</v>
      </c>
      <c r="E86" s="14">
        <v>1</v>
      </c>
      <c r="F86" s="14">
        <v>0</v>
      </c>
      <c r="G86" s="1">
        <v>561</v>
      </c>
      <c r="H86" s="1">
        <v>0</v>
      </c>
    </row>
    <row r="87" spans="2:14" x14ac:dyDescent="0.25">
      <c r="B87" s="6" t="s">
        <v>66</v>
      </c>
      <c r="C87" s="6" t="s">
        <v>46</v>
      </c>
      <c r="D87" s="14">
        <v>2107</v>
      </c>
      <c r="E87" s="14">
        <v>975</v>
      </c>
      <c r="F87" s="14">
        <v>0</v>
      </c>
      <c r="G87" s="1">
        <v>19644</v>
      </c>
      <c r="H87" s="1">
        <v>0</v>
      </c>
    </row>
    <row r="88" spans="2:14" x14ac:dyDescent="0.25">
      <c r="B88" s="37" t="s">
        <v>48</v>
      </c>
      <c r="C88" s="37"/>
      <c r="D88" s="15">
        <v>200646</v>
      </c>
      <c r="E88" s="15">
        <v>28119</v>
      </c>
      <c r="F88" s="15">
        <v>36617</v>
      </c>
      <c r="G88" s="11">
        <v>1118889</v>
      </c>
      <c r="H88" s="11">
        <v>458558938.47000003</v>
      </c>
    </row>
    <row r="89" spans="2:14" x14ac:dyDescent="0.25">
      <c r="B89" s="37" t="s">
        <v>49</v>
      </c>
      <c r="C89" s="37"/>
      <c r="D89" s="15">
        <v>397973</v>
      </c>
      <c r="E89" s="15">
        <v>56286</v>
      </c>
      <c r="F89" s="15">
        <v>75393</v>
      </c>
      <c r="G89" s="11">
        <v>2253137</v>
      </c>
      <c r="H89" s="11">
        <v>1034471410.29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  <pageSetup paperSize="1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73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1.42578125" style="6" bestFit="1" customWidth="1"/>
    <col min="5" max="5" width="12.28515625" style="6" bestFit="1" customWidth="1"/>
    <col min="6" max="6" width="8.7109375" style="6" bestFit="1" customWidth="1"/>
    <col min="7" max="7" width="18.28515625" style="6" bestFit="1" customWidth="1"/>
    <col min="8" max="8" width="13.28515625" style="6" bestFit="1" customWidth="1"/>
    <col min="9" max="9" width="27.140625" style="6" customWidth="1"/>
    <col min="10" max="201" width="21.140625" style="6" customWidth="1"/>
    <col min="202" max="202" width="14" style="6" customWidth="1"/>
    <col min="203" max="203" width="14.28515625" style="6" bestFit="1" customWidth="1"/>
    <col min="204" max="204" width="11.28515625" style="6" customWidth="1"/>
    <col min="205" max="205" width="14.28515625" style="6" bestFit="1" customWidth="1"/>
    <col min="206" max="206" width="12.5703125" style="6" bestFit="1" customWidth="1"/>
    <col min="207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50</v>
      </c>
      <c r="C4" s="39"/>
      <c r="D4" s="39"/>
      <c r="E4" s="39"/>
      <c r="F4" s="39"/>
      <c r="G4" s="39"/>
      <c r="H4" s="40"/>
    </row>
    <row r="5" spans="2:8" ht="18.75" customHeight="1" x14ac:dyDescent="0.25">
      <c r="B5" s="41" t="s">
        <v>1</v>
      </c>
      <c r="C5" s="41" t="s">
        <v>2</v>
      </c>
      <c r="D5" s="41" t="s">
        <v>3</v>
      </c>
      <c r="E5" s="41"/>
      <c r="F5" s="41"/>
      <c r="G5" s="41" t="s">
        <v>4</v>
      </c>
      <c r="H5" s="41" t="s">
        <v>72</v>
      </c>
    </row>
    <row r="6" spans="2:8" ht="18.75" customHeight="1" x14ac:dyDescent="0.25">
      <c r="B6" s="41"/>
      <c r="C6" s="41"/>
      <c r="D6" s="10" t="s">
        <v>5</v>
      </c>
      <c r="E6" s="10" t="s">
        <v>6</v>
      </c>
      <c r="F6" s="10" t="s">
        <v>7</v>
      </c>
      <c r="G6" s="41"/>
      <c r="H6" s="41"/>
    </row>
    <row r="7" spans="2:8" x14ac:dyDescent="0.25">
      <c r="B7" s="6" t="s">
        <v>55</v>
      </c>
      <c r="C7" s="6" t="s">
        <v>8</v>
      </c>
      <c r="D7" s="1">
        <v>25</v>
      </c>
      <c r="E7" s="1">
        <v>0</v>
      </c>
      <c r="F7" s="1">
        <v>9</v>
      </c>
      <c r="G7" s="1">
        <v>84</v>
      </c>
      <c r="H7" s="1">
        <v>0</v>
      </c>
    </row>
    <row r="8" spans="2:8" x14ac:dyDescent="0.25">
      <c r="B8" s="6" t="s">
        <v>55</v>
      </c>
      <c r="C8" s="6" t="s">
        <v>9</v>
      </c>
      <c r="D8" s="1">
        <v>38817</v>
      </c>
      <c r="E8" s="1">
        <v>21833</v>
      </c>
      <c r="F8" s="1">
        <v>1928</v>
      </c>
      <c r="G8" s="1">
        <v>370223</v>
      </c>
      <c r="H8" s="1">
        <v>18545393.560000002</v>
      </c>
    </row>
    <row r="9" spans="2:8" x14ac:dyDescent="0.25">
      <c r="B9" s="6" t="s">
        <v>55</v>
      </c>
      <c r="C9" s="6" t="s">
        <v>10</v>
      </c>
      <c r="D9" s="1">
        <v>856</v>
      </c>
      <c r="E9" s="1">
        <v>413</v>
      </c>
      <c r="F9" s="1">
        <v>6946</v>
      </c>
      <c r="G9" s="1">
        <v>25684</v>
      </c>
      <c r="H9" s="1">
        <v>85002992.399999991</v>
      </c>
    </row>
    <row r="10" spans="2:8" x14ac:dyDescent="0.25">
      <c r="B10" s="6" t="s">
        <v>56</v>
      </c>
      <c r="C10" s="6" t="s">
        <v>11</v>
      </c>
      <c r="D10" s="1">
        <v>1223</v>
      </c>
      <c r="E10" s="1">
        <v>1100</v>
      </c>
      <c r="F10" s="1">
        <v>1674</v>
      </c>
      <c r="G10" s="1">
        <v>37478</v>
      </c>
      <c r="H10" s="1">
        <v>12534427.84</v>
      </c>
    </row>
    <row r="11" spans="2:8" x14ac:dyDescent="0.25">
      <c r="B11" s="6" t="s">
        <v>57</v>
      </c>
      <c r="C11" s="6" t="s">
        <v>12</v>
      </c>
      <c r="D11" s="1">
        <v>541</v>
      </c>
      <c r="E11" s="1">
        <v>38</v>
      </c>
      <c r="F11" s="1">
        <v>328</v>
      </c>
      <c r="G11" s="1">
        <v>3872</v>
      </c>
      <c r="H11" s="1">
        <v>3436547</v>
      </c>
    </row>
    <row r="12" spans="2:8" x14ac:dyDescent="0.25">
      <c r="B12" s="6" t="s">
        <v>57</v>
      </c>
      <c r="C12" s="6" t="s">
        <v>13</v>
      </c>
      <c r="D12" s="1">
        <v>40</v>
      </c>
      <c r="E12" s="1">
        <v>0</v>
      </c>
      <c r="F12" s="1">
        <v>84</v>
      </c>
      <c r="G12" s="1">
        <v>182</v>
      </c>
      <c r="H12" s="1">
        <v>1044094.8</v>
      </c>
    </row>
    <row r="13" spans="2:8" x14ac:dyDescent="0.25">
      <c r="B13" s="6" t="s">
        <v>57</v>
      </c>
      <c r="C13" s="6" t="s">
        <v>14</v>
      </c>
      <c r="D13" s="1">
        <v>3979</v>
      </c>
      <c r="E13" s="1">
        <v>141</v>
      </c>
      <c r="F13" s="1">
        <v>1324</v>
      </c>
      <c r="G13" s="1">
        <v>21330</v>
      </c>
      <c r="H13" s="1">
        <v>9033319.9000000004</v>
      </c>
    </row>
    <row r="14" spans="2:8" x14ac:dyDescent="0.25">
      <c r="B14" s="6" t="s">
        <v>57</v>
      </c>
      <c r="C14" s="6" t="s">
        <v>15</v>
      </c>
      <c r="D14" s="1">
        <v>220</v>
      </c>
      <c r="E14" s="1">
        <v>4</v>
      </c>
      <c r="F14" s="1">
        <v>0</v>
      </c>
      <c r="G14" s="1">
        <v>785</v>
      </c>
      <c r="H14" s="1">
        <v>0</v>
      </c>
    </row>
    <row r="15" spans="2:8" x14ac:dyDescent="0.25">
      <c r="B15" s="6" t="s">
        <v>58</v>
      </c>
      <c r="C15" s="6" t="s">
        <v>16</v>
      </c>
      <c r="D15" s="1">
        <v>557</v>
      </c>
      <c r="E15" s="1">
        <v>2</v>
      </c>
      <c r="F15" s="1">
        <v>0</v>
      </c>
      <c r="G15" s="1">
        <v>1814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116</v>
      </c>
      <c r="E16" s="1">
        <v>0</v>
      </c>
      <c r="F16" s="1">
        <v>0</v>
      </c>
      <c r="G16" s="1">
        <v>319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3144</v>
      </c>
      <c r="E17" s="1">
        <v>25</v>
      </c>
      <c r="F17" s="1">
        <v>0</v>
      </c>
      <c r="G17" s="1">
        <v>11525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36527</v>
      </c>
      <c r="E18" s="1">
        <v>1523</v>
      </c>
      <c r="F18" s="1">
        <v>11597</v>
      </c>
      <c r="G18" s="1">
        <v>187982</v>
      </c>
      <c r="H18" s="1">
        <v>250983220.63999999</v>
      </c>
    </row>
    <row r="19" spans="2:8" x14ac:dyDescent="0.25">
      <c r="B19" s="6" t="s">
        <v>60</v>
      </c>
      <c r="C19" s="6" t="s">
        <v>20</v>
      </c>
      <c r="D19" s="1">
        <v>204</v>
      </c>
      <c r="E19" s="1">
        <v>1</v>
      </c>
      <c r="F19" s="1">
        <v>0</v>
      </c>
      <c r="G19" s="1">
        <v>553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3724</v>
      </c>
      <c r="E20" s="1">
        <v>9</v>
      </c>
      <c r="F20" s="1">
        <v>0</v>
      </c>
      <c r="G20" s="1">
        <v>12159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387</v>
      </c>
      <c r="E21" s="1">
        <v>2</v>
      </c>
      <c r="F21" s="1">
        <v>0</v>
      </c>
      <c r="G21" s="1">
        <v>1356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3510</v>
      </c>
      <c r="E22" s="1">
        <v>3</v>
      </c>
      <c r="F22" s="1">
        <v>0</v>
      </c>
      <c r="G22" s="1">
        <v>11849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7410</v>
      </c>
      <c r="E23" s="1">
        <v>162</v>
      </c>
      <c r="F23" s="1">
        <v>1537</v>
      </c>
      <c r="G23" s="1">
        <v>35485</v>
      </c>
      <c r="H23" s="1">
        <v>35886056.239999995</v>
      </c>
    </row>
    <row r="24" spans="2:8" x14ac:dyDescent="0.25">
      <c r="B24" s="6" t="s">
        <v>61</v>
      </c>
      <c r="C24" s="6" t="s">
        <v>25</v>
      </c>
      <c r="D24" s="1">
        <v>8977</v>
      </c>
      <c r="E24" s="1">
        <v>154</v>
      </c>
      <c r="F24" s="1">
        <v>0</v>
      </c>
      <c r="G24" s="1">
        <v>34459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254</v>
      </c>
      <c r="E25" s="1">
        <v>0</v>
      </c>
      <c r="F25" s="1">
        <v>0</v>
      </c>
      <c r="G25" s="1">
        <v>760</v>
      </c>
      <c r="H25" s="1">
        <v>0</v>
      </c>
    </row>
    <row r="26" spans="2:8" x14ac:dyDescent="0.25">
      <c r="B26" s="6" t="s">
        <v>62</v>
      </c>
      <c r="C26" s="6" t="s">
        <v>76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23540</v>
      </c>
      <c r="E27" s="1">
        <v>416</v>
      </c>
      <c r="F27" s="1">
        <v>1144</v>
      </c>
      <c r="G27" s="1">
        <v>94068</v>
      </c>
      <c r="H27" s="1">
        <v>7047858.0699999994</v>
      </c>
    </row>
    <row r="28" spans="2:8" x14ac:dyDescent="0.25">
      <c r="B28" s="6" t="s">
        <v>63</v>
      </c>
      <c r="C28" s="6" t="s">
        <v>28</v>
      </c>
      <c r="D28" s="1">
        <v>0</v>
      </c>
      <c r="E28" s="1">
        <v>115</v>
      </c>
      <c r="F28" s="1">
        <v>0</v>
      </c>
      <c r="G28" s="1">
        <v>2275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4209</v>
      </c>
      <c r="E29" s="1">
        <v>50</v>
      </c>
      <c r="F29" s="1">
        <v>67</v>
      </c>
      <c r="G29" s="1">
        <v>14034</v>
      </c>
      <c r="H29" s="1">
        <v>1194667.1000000001</v>
      </c>
    </row>
    <row r="30" spans="2:8" x14ac:dyDescent="0.25">
      <c r="B30" s="6" t="s">
        <v>64</v>
      </c>
      <c r="C30" s="6" t="s">
        <v>30</v>
      </c>
      <c r="D30" s="1">
        <v>908</v>
      </c>
      <c r="E30" s="1">
        <v>8</v>
      </c>
      <c r="F30" s="1">
        <v>5</v>
      </c>
      <c r="G30" s="1">
        <v>2698</v>
      </c>
      <c r="H30" s="1">
        <v>28900</v>
      </c>
    </row>
    <row r="31" spans="2:8" x14ac:dyDescent="0.25">
      <c r="B31" s="6" t="s">
        <v>63</v>
      </c>
      <c r="C31" s="6" t="s">
        <v>31</v>
      </c>
      <c r="D31" s="1">
        <v>61</v>
      </c>
      <c r="E31" s="1">
        <v>2</v>
      </c>
      <c r="F31" s="1">
        <v>1</v>
      </c>
      <c r="G31" s="1">
        <v>188</v>
      </c>
      <c r="H31" s="1">
        <v>7700</v>
      </c>
    </row>
    <row r="32" spans="2:8" x14ac:dyDescent="0.25">
      <c r="B32" s="6" t="s">
        <v>65</v>
      </c>
      <c r="C32" s="6" t="s">
        <v>32</v>
      </c>
      <c r="D32" s="1">
        <v>1207</v>
      </c>
      <c r="E32" s="1">
        <v>34</v>
      </c>
      <c r="F32" s="1">
        <v>23</v>
      </c>
      <c r="G32" s="1">
        <v>5256</v>
      </c>
      <c r="H32" s="1">
        <v>303628</v>
      </c>
    </row>
    <row r="33" spans="2:8" x14ac:dyDescent="0.25">
      <c r="B33" s="6" t="s">
        <v>65</v>
      </c>
      <c r="C33" s="6" t="s">
        <v>33</v>
      </c>
      <c r="D33" s="1">
        <v>5548</v>
      </c>
      <c r="E33" s="1">
        <v>43</v>
      </c>
      <c r="F33" s="1">
        <v>12</v>
      </c>
      <c r="G33" s="1">
        <v>16543</v>
      </c>
      <c r="H33" s="1">
        <v>179750</v>
      </c>
    </row>
    <row r="34" spans="2:8" x14ac:dyDescent="0.25">
      <c r="B34" s="6" t="s">
        <v>65</v>
      </c>
      <c r="C34" s="6" t="s">
        <v>34</v>
      </c>
      <c r="D34" s="1">
        <v>1404</v>
      </c>
      <c r="E34" s="1">
        <v>5</v>
      </c>
      <c r="F34" s="1">
        <v>509</v>
      </c>
      <c r="G34" s="1">
        <v>5216</v>
      </c>
      <c r="H34" s="1">
        <v>7193877.5899999999</v>
      </c>
    </row>
    <row r="35" spans="2:8" x14ac:dyDescent="0.25">
      <c r="B35" s="6" t="s">
        <v>65</v>
      </c>
      <c r="C35" s="6" t="s">
        <v>35</v>
      </c>
      <c r="D35" s="1">
        <v>39</v>
      </c>
      <c r="E35" s="1">
        <v>0</v>
      </c>
      <c r="F35" s="1">
        <v>0</v>
      </c>
      <c r="G35" s="1">
        <v>125</v>
      </c>
      <c r="H35" s="1">
        <v>0</v>
      </c>
    </row>
    <row r="36" spans="2:8" x14ac:dyDescent="0.25">
      <c r="B36" s="6" t="s">
        <v>65</v>
      </c>
      <c r="C36" s="6" t="s">
        <v>36</v>
      </c>
      <c r="D36" s="1">
        <v>39</v>
      </c>
      <c r="E36" s="1">
        <v>0</v>
      </c>
      <c r="F36" s="1">
        <v>0</v>
      </c>
      <c r="G36" s="1">
        <v>110</v>
      </c>
      <c r="H36" s="1">
        <v>0</v>
      </c>
    </row>
    <row r="37" spans="2:8" x14ac:dyDescent="0.25">
      <c r="B37" s="6" t="s">
        <v>65</v>
      </c>
      <c r="C37" s="6" t="s">
        <v>37</v>
      </c>
      <c r="D37" s="1">
        <v>377</v>
      </c>
      <c r="E37" s="1">
        <v>3</v>
      </c>
      <c r="F37" s="1">
        <v>0</v>
      </c>
      <c r="G37" s="1">
        <v>1242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206</v>
      </c>
      <c r="E38" s="1">
        <v>1</v>
      </c>
      <c r="F38" s="1">
        <v>0</v>
      </c>
      <c r="G38" s="1">
        <v>558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372</v>
      </c>
      <c r="E39" s="1">
        <v>0</v>
      </c>
      <c r="F39" s="1">
        <v>0</v>
      </c>
      <c r="G39" s="1">
        <v>1199</v>
      </c>
      <c r="H39" s="1">
        <v>0</v>
      </c>
    </row>
    <row r="40" spans="2:8" x14ac:dyDescent="0.25">
      <c r="B40" s="6" t="s">
        <v>65</v>
      </c>
      <c r="C40" s="6" t="s">
        <v>40</v>
      </c>
      <c r="D40" s="1">
        <v>257</v>
      </c>
      <c r="E40" s="1">
        <v>0</v>
      </c>
      <c r="F40" s="1">
        <v>0</v>
      </c>
      <c r="G40" s="1">
        <v>774</v>
      </c>
      <c r="H40" s="1">
        <v>0</v>
      </c>
    </row>
    <row r="41" spans="2:8" x14ac:dyDescent="0.25">
      <c r="B41" s="6" t="s">
        <v>66</v>
      </c>
      <c r="C41" s="6" t="s">
        <v>41</v>
      </c>
      <c r="D41" s="1">
        <v>6771</v>
      </c>
      <c r="E41" s="1">
        <v>115</v>
      </c>
      <c r="F41" s="1">
        <v>19</v>
      </c>
      <c r="G41" s="1">
        <v>22162</v>
      </c>
      <c r="H41" s="1">
        <v>330080</v>
      </c>
    </row>
    <row r="42" spans="2:8" x14ac:dyDescent="0.25">
      <c r="B42" s="6" t="s">
        <v>66</v>
      </c>
      <c r="C42" s="6" t="s">
        <v>42</v>
      </c>
      <c r="D42" s="1">
        <v>15128</v>
      </c>
      <c r="E42" s="1">
        <v>201</v>
      </c>
      <c r="F42" s="1">
        <v>4088</v>
      </c>
      <c r="G42" s="1">
        <v>59364</v>
      </c>
      <c r="H42" s="1">
        <v>61949151</v>
      </c>
    </row>
    <row r="43" spans="2:8" x14ac:dyDescent="0.25">
      <c r="B43" s="6" t="s">
        <v>66</v>
      </c>
      <c r="C43" s="6" t="s">
        <v>43</v>
      </c>
      <c r="D43" s="1">
        <v>7667</v>
      </c>
      <c r="E43" s="1">
        <v>169</v>
      </c>
      <c r="F43" s="1">
        <v>2885</v>
      </c>
      <c r="G43" s="1">
        <v>30505</v>
      </c>
      <c r="H43" s="1">
        <v>29322607</v>
      </c>
    </row>
    <row r="44" spans="2:8" x14ac:dyDescent="0.25">
      <c r="B44" s="6" t="s">
        <v>66</v>
      </c>
      <c r="C44" s="6" t="s">
        <v>44</v>
      </c>
      <c r="D44" s="1">
        <v>1954</v>
      </c>
      <c r="E44" s="1">
        <v>34</v>
      </c>
      <c r="F44" s="1">
        <v>0</v>
      </c>
      <c r="G44" s="1">
        <v>6196</v>
      </c>
      <c r="H44" s="1">
        <v>0</v>
      </c>
    </row>
    <row r="45" spans="2:8" x14ac:dyDescent="0.25">
      <c r="B45" s="6" t="s">
        <v>66</v>
      </c>
      <c r="C45" s="6" t="s">
        <v>45</v>
      </c>
      <c r="D45" s="1">
        <v>249</v>
      </c>
      <c r="E45" s="1">
        <v>0</v>
      </c>
      <c r="F45" s="1">
        <v>0</v>
      </c>
      <c r="G45" s="1">
        <v>626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1409</v>
      </c>
      <c r="E46" s="1">
        <v>887</v>
      </c>
      <c r="F46" s="1">
        <v>0</v>
      </c>
      <c r="G46" s="1">
        <v>15241</v>
      </c>
      <c r="H46" s="1">
        <v>0</v>
      </c>
    </row>
    <row r="47" spans="2:8" x14ac:dyDescent="0.25">
      <c r="B47" s="35" t="s">
        <v>47</v>
      </c>
      <c r="C47" s="42"/>
      <c r="D47" s="11">
        <v>181856</v>
      </c>
      <c r="E47" s="11">
        <v>27493</v>
      </c>
      <c r="F47" s="11">
        <v>34180</v>
      </c>
      <c r="G47" s="11">
        <v>1036279</v>
      </c>
      <c r="H47" s="11">
        <v>524024271.13999999</v>
      </c>
    </row>
    <row r="48" spans="2:8" x14ac:dyDescent="0.25">
      <c r="B48" s="6" t="s">
        <v>55</v>
      </c>
      <c r="C48" s="6" t="s">
        <v>8</v>
      </c>
      <c r="D48" s="1">
        <v>25</v>
      </c>
      <c r="E48" s="1">
        <v>0</v>
      </c>
      <c r="F48" s="1">
        <v>5</v>
      </c>
      <c r="G48" s="1">
        <v>79</v>
      </c>
      <c r="H48" s="1">
        <v>70143</v>
      </c>
    </row>
    <row r="49" spans="2:8" x14ac:dyDescent="0.25">
      <c r="B49" s="6" t="s">
        <v>55</v>
      </c>
      <c r="C49" s="6" t="s">
        <v>9</v>
      </c>
      <c r="D49" s="1">
        <v>38884</v>
      </c>
      <c r="E49" s="1">
        <v>21827</v>
      </c>
      <c r="F49" s="1">
        <v>1875</v>
      </c>
      <c r="G49" s="1">
        <v>349422</v>
      </c>
      <c r="H49" s="1">
        <v>16296802.880000001</v>
      </c>
    </row>
    <row r="50" spans="2:8" x14ac:dyDescent="0.25">
      <c r="B50" s="6" t="s">
        <v>55</v>
      </c>
      <c r="C50" s="6" t="s">
        <v>10</v>
      </c>
      <c r="D50" s="1">
        <v>861</v>
      </c>
      <c r="E50" s="1">
        <v>342</v>
      </c>
      <c r="F50" s="1">
        <v>7299</v>
      </c>
      <c r="G50" s="1">
        <v>23595</v>
      </c>
      <c r="H50" s="1">
        <v>136245510.45000002</v>
      </c>
    </row>
    <row r="51" spans="2:8" x14ac:dyDescent="0.25">
      <c r="B51" s="6" t="s">
        <v>56</v>
      </c>
      <c r="C51" s="6" t="s">
        <v>11</v>
      </c>
      <c r="D51" s="1">
        <v>1202</v>
      </c>
      <c r="E51" s="1">
        <v>1153</v>
      </c>
      <c r="F51" s="1">
        <v>1425</v>
      </c>
      <c r="G51" s="1">
        <v>137686</v>
      </c>
      <c r="H51" s="1">
        <v>24420845.640000001</v>
      </c>
    </row>
    <row r="52" spans="2:8" x14ac:dyDescent="0.25">
      <c r="B52" s="6" t="s">
        <v>57</v>
      </c>
      <c r="C52" s="6" t="s">
        <v>12</v>
      </c>
      <c r="D52" s="1">
        <v>479</v>
      </c>
      <c r="E52" s="1">
        <v>55</v>
      </c>
      <c r="F52" s="1">
        <v>363</v>
      </c>
      <c r="G52" s="1">
        <v>4246</v>
      </c>
      <c r="H52" s="1">
        <v>6425864.1699999999</v>
      </c>
    </row>
    <row r="53" spans="2:8" x14ac:dyDescent="0.25">
      <c r="B53" s="6" t="s">
        <v>57</v>
      </c>
      <c r="C53" s="6" t="s">
        <v>13</v>
      </c>
      <c r="D53" s="1">
        <v>34</v>
      </c>
      <c r="E53" s="1">
        <v>1</v>
      </c>
      <c r="F53" s="1">
        <v>79</v>
      </c>
      <c r="G53" s="1">
        <v>190</v>
      </c>
      <c r="H53" s="1">
        <v>1265597.95</v>
      </c>
    </row>
    <row r="54" spans="2:8" x14ac:dyDescent="0.25">
      <c r="B54" s="6" t="s">
        <v>57</v>
      </c>
      <c r="C54" s="6" t="s">
        <v>14</v>
      </c>
      <c r="D54" s="1">
        <v>4567</v>
      </c>
      <c r="E54" s="1">
        <v>148</v>
      </c>
      <c r="F54" s="1">
        <v>1169</v>
      </c>
      <c r="G54" s="1">
        <v>226331</v>
      </c>
      <c r="H54" s="1">
        <v>20177096.030000001</v>
      </c>
    </row>
    <row r="55" spans="2:8" x14ac:dyDescent="0.25">
      <c r="B55" s="6" t="s">
        <v>57</v>
      </c>
      <c r="C55" s="6" t="s">
        <v>15</v>
      </c>
      <c r="D55" s="1">
        <v>363</v>
      </c>
      <c r="E55" s="1">
        <v>1</v>
      </c>
      <c r="F55" s="1">
        <v>0</v>
      </c>
      <c r="G55" s="1">
        <v>1426</v>
      </c>
      <c r="H55" s="1">
        <v>0</v>
      </c>
    </row>
    <row r="56" spans="2:8" x14ac:dyDescent="0.25">
      <c r="B56" s="6" t="s">
        <v>58</v>
      </c>
      <c r="C56" s="6" t="s">
        <v>16</v>
      </c>
      <c r="D56" s="1">
        <v>589</v>
      </c>
      <c r="E56" s="1">
        <v>4</v>
      </c>
      <c r="F56" s="1">
        <v>0</v>
      </c>
      <c r="G56" s="1">
        <v>2034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98</v>
      </c>
      <c r="E57" s="1">
        <v>0</v>
      </c>
      <c r="F57" s="1">
        <v>0</v>
      </c>
      <c r="G57" s="1">
        <v>264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3468</v>
      </c>
      <c r="E58" s="1">
        <v>26</v>
      </c>
      <c r="F58" s="1">
        <v>0</v>
      </c>
      <c r="G58" s="1">
        <v>12996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41829</v>
      </c>
      <c r="E59" s="1">
        <v>1523</v>
      </c>
      <c r="F59" s="1">
        <v>10744</v>
      </c>
      <c r="G59" s="1">
        <v>215201</v>
      </c>
      <c r="H59" s="1">
        <v>90789133.390000001</v>
      </c>
    </row>
    <row r="60" spans="2:8" x14ac:dyDescent="0.25">
      <c r="B60" s="6" t="s">
        <v>60</v>
      </c>
      <c r="C60" s="6" t="s">
        <v>20</v>
      </c>
      <c r="D60" s="1">
        <v>212</v>
      </c>
      <c r="E60" s="1">
        <v>1</v>
      </c>
      <c r="F60" s="1">
        <v>0</v>
      </c>
      <c r="G60" s="1">
        <v>575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3564</v>
      </c>
      <c r="E61" s="1">
        <v>18</v>
      </c>
      <c r="F61" s="1">
        <v>0</v>
      </c>
      <c r="G61" s="1">
        <v>12491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404</v>
      </c>
      <c r="E62" s="1">
        <v>5</v>
      </c>
      <c r="F62" s="1">
        <v>1</v>
      </c>
      <c r="G62" s="1">
        <v>1480</v>
      </c>
      <c r="H62" s="1">
        <v>0</v>
      </c>
    </row>
    <row r="63" spans="2:8" x14ac:dyDescent="0.25">
      <c r="B63" s="6" t="s">
        <v>61</v>
      </c>
      <c r="C63" s="6" t="s">
        <v>23</v>
      </c>
      <c r="D63" s="1">
        <v>3150</v>
      </c>
      <c r="E63" s="1">
        <v>3</v>
      </c>
      <c r="F63" s="1">
        <v>0</v>
      </c>
      <c r="G63" s="1">
        <v>10713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7615</v>
      </c>
      <c r="E64" s="1">
        <v>162</v>
      </c>
      <c r="F64" s="1">
        <v>1687</v>
      </c>
      <c r="G64" s="1">
        <v>36645</v>
      </c>
      <c r="H64" s="1">
        <v>12530281.73</v>
      </c>
    </row>
    <row r="65" spans="2:8" x14ac:dyDescent="0.25">
      <c r="B65" s="6" t="s">
        <v>61</v>
      </c>
      <c r="C65" s="6" t="s">
        <v>25</v>
      </c>
      <c r="D65" s="1">
        <v>9427</v>
      </c>
      <c r="E65" s="1">
        <v>154</v>
      </c>
      <c r="F65" s="1">
        <v>0</v>
      </c>
      <c r="G65" s="1">
        <v>35783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303</v>
      </c>
      <c r="E66" s="1">
        <v>0</v>
      </c>
      <c r="F66" s="1">
        <v>0</v>
      </c>
      <c r="G66" s="1">
        <v>971</v>
      </c>
      <c r="H66" s="1">
        <v>0</v>
      </c>
    </row>
    <row r="67" spans="2:8" x14ac:dyDescent="0.25">
      <c r="B67" s="6" t="s">
        <v>62</v>
      </c>
      <c r="C67" s="6" t="s">
        <v>76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23934</v>
      </c>
      <c r="E68" s="1">
        <v>417</v>
      </c>
      <c r="F68" s="1">
        <v>1523</v>
      </c>
      <c r="G68" s="1">
        <v>95918</v>
      </c>
      <c r="H68" s="1">
        <v>20972523.010000002</v>
      </c>
    </row>
    <row r="69" spans="2:8" x14ac:dyDescent="0.25">
      <c r="B69" s="6" t="s">
        <v>63</v>
      </c>
      <c r="C69" s="6" t="s">
        <v>28</v>
      </c>
      <c r="D69" s="1">
        <v>0</v>
      </c>
      <c r="E69" s="1">
        <v>114</v>
      </c>
      <c r="F69" s="1">
        <v>0</v>
      </c>
      <c r="G69" s="1">
        <v>2165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4323</v>
      </c>
      <c r="E70" s="1">
        <v>57</v>
      </c>
      <c r="F70" s="1">
        <v>79</v>
      </c>
      <c r="G70" s="1">
        <v>14934</v>
      </c>
      <c r="H70" s="1">
        <v>135185</v>
      </c>
    </row>
    <row r="71" spans="2:8" x14ac:dyDescent="0.25">
      <c r="B71" s="6" t="s">
        <v>64</v>
      </c>
      <c r="C71" s="6" t="s">
        <v>30</v>
      </c>
      <c r="D71" s="1">
        <v>942</v>
      </c>
      <c r="E71" s="1">
        <v>7</v>
      </c>
      <c r="F71" s="1">
        <v>3</v>
      </c>
      <c r="G71" s="1">
        <v>2844</v>
      </c>
      <c r="H71" s="1">
        <v>7000</v>
      </c>
    </row>
    <row r="72" spans="2:8" x14ac:dyDescent="0.25">
      <c r="B72" s="6" t="s">
        <v>63</v>
      </c>
      <c r="C72" s="6" t="s">
        <v>31</v>
      </c>
      <c r="D72" s="1">
        <v>64</v>
      </c>
      <c r="E72" s="1">
        <v>2</v>
      </c>
      <c r="F72" s="1">
        <v>0</v>
      </c>
      <c r="G72" s="1">
        <v>203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1325</v>
      </c>
      <c r="E73" s="1">
        <v>34</v>
      </c>
      <c r="F73" s="1">
        <v>38</v>
      </c>
      <c r="G73" s="1">
        <v>5765</v>
      </c>
      <c r="H73" s="1">
        <v>113260</v>
      </c>
    </row>
    <row r="74" spans="2:8" x14ac:dyDescent="0.25">
      <c r="B74" s="6" t="s">
        <v>65</v>
      </c>
      <c r="C74" s="6" t="s">
        <v>33</v>
      </c>
      <c r="D74" s="1">
        <v>5975</v>
      </c>
      <c r="E74" s="1">
        <v>50</v>
      </c>
      <c r="F74" s="1">
        <v>16</v>
      </c>
      <c r="G74" s="1">
        <v>18057</v>
      </c>
      <c r="H74" s="1">
        <v>54003</v>
      </c>
    </row>
    <row r="75" spans="2:8" x14ac:dyDescent="0.25">
      <c r="B75" s="6" t="s">
        <v>65</v>
      </c>
      <c r="C75" s="6" t="s">
        <v>34</v>
      </c>
      <c r="D75" s="1">
        <v>1513</v>
      </c>
      <c r="E75" s="1">
        <v>4</v>
      </c>
      <c r="F75" s="1">
        <v>482</v>
      </c>
      <c r="G75" s="1">
        <v>5558</v>
      </c>
      <c r="H75" s="1">
        <v>3809409.0300000003</v>
      </c>
    </row>
    <row r="76" spans="2:8" x14ac:dyDescent="0.25">
      <c r="B76" s="6" t="s">
        <v>65</v>
      </c>
      <c r="C76" s="6" t="s">
        <v>35</v>
      </c>
      <c r="D76" s="1">
        <v>40</v>
      </c>
      <c r="E76" s="1">
        <v>0</v>
      </c>
      <c r="F76" s="1">
        <v>0</v>
      </c>
      <c r="G76" s="1">
        <v>135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39</v>
      </c>
      <c r="E77" s="1">
        <v>0</v>
      </c>
      <c r="F77" s="1">
        <v>0</v>
      </c>
      <c r="G77" s="1">
        <v>108</v>
      </c>
      <c r="H77" s="1">
        <v>0</v>
      </c>
    </row>
    <row r="78" spans="2:8" x14ac:dyDescent="0.25">
      <c r="B78" s="6" t="s">
        <v>65</v>
      </c>
      <c r="C78" s="6" t="s">
        <v>37</v>
      </c>
      <c r="D78" s="1">
        <v>225</v>
      </c>
      <c r="E78" s="1">
        <v>0</v>
      </c>
      <c r="F78" s="1">
        <v>0</v>
      </c>
      <c r="G78" s="1">
        <v>681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315</v>
      </c>
      <c r="E79" s="1">
        <v>3</v>
      </c>
      <c r="F79" s="1">
        <v>0</v>
      </c>
      <c r="G79" s="1">
        <v>776</v>
      </c>
      <c r="H79" s="1">
        <v>0</v>
      </c>
    </row>
    <row r="80" spans="2:8" x14ac:dyDescent="0.25">
      <c r="B80" s="6" t="s">
        <v>65</v>
      </c>
      <c r="C80" s="6" t="s">
        <v>39</v>
      </c>
      <c r="D80" s="1">
        <v>416</v>
      </c>
      <c r="E80" s="1">
        <v>0</v>
      </c>
      <c r="F80" s="1">
        <v>0</v>
      </c>
      <c r="G80" s="1">
        <v>1361</v>
      </c>
      <c r="H80" s="1">
        <v>0</v>
      </c>
    </row>
    <row r="81" spans="2:14" x14ac:dyDescent="0.25">
      <c r="B81" s="6" t="s">
        <v>65</v>
      </c>
      <c r="C81" s="6" t="s">
        <v>40</v>
      </c>
      <c r="D81" s="1">
        <v>215</v>
      </c>
      <c r="E81" s="1">
        <v>0</v>
      </c>
      <c r="F81" s="1">
        <v>0</v>
      </c>
      <c r="G81" s="1">
        <v>643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6745</v>
      </c>
      <c r="E82" s="1">
        <v>102</v>
      </c>
      <c r="F82" s="1">
        <v>22</v>
      </c>
      <c r="G82" s="1">
        <v>21907</v>
      </c>
      <c r="H82" s="1">
        <v>30900</v>
      </c>
    </row>
    <row r="83" spans="2:14" x14ac:dyDescent="0.25">
      <c r="B83" s="6" t="s">
        <v>66</v>
      </c>
      <c r="C83" s="6" t="s">
        <v>42</v>
      </c>
      <c r="D83" s="1">
        <v>11598</v>
      </c>
      <c r="E83" s="1">
        <v>193</v>
      </c>
      <c r="F83" s="1">
        <v>4039</v>
      </c>
      <c r="G83" s="1">
        <v>46341</v>
      </c>
      <c r="H83" s="1">
        <v>38669993</v>
      </c>
    </row>
    <row r="84" spans="2:14" x14ac:dyDescent="0.25">
      <c r="B84" s="6" t="s">
        <v>66</v>
      </c>
      <c r="C84" s="6" t="s">
        <v>43</v>
      </c>
      <c r="D84" s="1">
        <v>10614</v>
      </c>
      <c r="E84" s="1">
        <v>168</v>
      </c>
      <c r="F84" s="1">
        <v>2815</v>
      </c>
      <c r="G84" s="1">
        <v>41742</v>
      </c>
      <c r="H84" s="1">
        <v>41017999</v>
      </c>
    </row>
    <row r="85" spans="2:14" x14ac:dyDescent="0.25">
      <c r="B85" s="6" t="s">
        <v>66</v>
      </c>
      <c r="C85" s="6" t="s">
        <v>44</v>
      </c>
      <c r="D85" s="1">
        <v>1895</v>
      </c>
      <c r="E85" s="1">
        <v>45</v>
      </c>
      <c r="F85" s="1">
        <v>0</v>
      </c>
      <c r="G85" s="1">
        <v>6845</v>
      </c>
      <c r="H85" s="1">
        <v>0</v>
      </c>
    </row>
    <row r="86" spans="2:14" x14ac:dyDescent="0.25">
      <c r="B86" s="6" t="s">
        <v>66</v>
      </c>
      <c r="C86" s="6" t="s">
        <v>45</v>
      </c>
      <c r="D86" s="1">
        <v>270</v>
      </c>
      <c r="E86" s="1">
        <v>1</v>
      </c>
      <c r="F86" s="1">
        <v>0</v>
      </c>
      <c r="G86" s="1">
        <v>706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1915</v>
      </c>
      <c r="E87" s="1">
        <v>900</v>
      </c>
      <c r="F87" s="1">
        <v>0</v>
      </c>
      <c r="G87" s="1">
        <v>18652</v>
      </c>
      <c r="H87" s="1">
        <v>0</v>
      </c>
    </row>
    <row r="88" spans="2:14" x14ac:dyDescent="0.25">
      <c r="B88" s="37" t="s">
        <v>48</v>
      </c>
      <c r="C88" s="37"/>
      <c r="D88" s="11">
        <v>189437</v>
      </c>
      <c r="E88" s="11">
        <v>27520</v>
      </c>
      <c r="F88" s="11">
        <v>33664</v>
      </c>
      <c r="G88" s="11">
        <v>1357469</v>
      </c>
      <c r="H88" s="11">
        <v>413031547.27999997</v>
      </c>
    </row>
    <row r="89" spans="2:14" x14ac:dyDescent="0.25">
      <c r="B89" s="37" t="s">
        <v>49</v>
      </c>
      <c r="C89" s="37"/>
      <c r="D89" s="11">
        <v>371293</v>
      </c>
      <c r="E89" s="11">
        <v>55013</v>
      </c>
      <c r="F89" s="11">
        <v>67844</v>
      </c>
      <c r="G89" s="11">
        <v>2393748</v>
      </c>
      <c r="H89" s="11">
        <v>937055818.41999996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76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1.42578125" style="6" bestFit="1" customWidth="1"/>
    <col min="5" max="5" width="12.28515625" style="6" bestFit="1" customWidth="1"/>
    <col min="6" max="6" width="8.7109375" style="6" bestFit="1" customWidth="1"/>
    <col min="7" max="7" width="18.28515625" style="6" bestFit="1" customWidth="1"/>
    <col min="8" max="8" width="14.85546875" style="6" bestFit="1" customWidth="1"/>
    <col min="9" max="9" width="27.140625" style="6" customWidth="1"/>
    <col min="10" max="201" width="21.140625" style="6" customWidth="1"/>
    <col min="202" max="202" width="14" style="6" customWidth="1"/>
    <col min="203" max="203" width="14.28515625" style="6" bestFit="1" customWidth="1"/>
    <col min="204" max="204" width="11.28515625" style="6" customWidth="1"/>
    <col min="205" max="205" width="14.28515625" style="6" bestFit="1" customWidth="1"/>
    <col min="206" max="206" width="12.5703125" style="6" bestFit="1" customWidth="1"/>
    <col min="207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51</v>
      </c>
      <c r="C4" s="39"/>
      <c r="D4" s="39"/>
      <c r="E4" s="39"/>
      <c r="F4" s="39"/>
      <c r="G4" s="39"/>
      <c r="H4" s="40"/>
    </row>
    <row r="5" spans="2:8" ht="18.75" customHeight="1" x14ac:dyDescent="0.25">
      <c r="B5" s="41" t="s">
        <v>1</v>
      </c>
      <c r="C5" s="41" t="s">
        <v>2</v>
      </c>
      <c r="D5" s="41" t="s">
        <v>3</v>
      </c>
      <c r="E5" s="41"/>
      <c r="F5" s="41"/>
      <c r="G5" s="41" t="s">
        <v>4</v>
      </c>
      <c r="H5" s="41" t="s">
        <v>72</v>
      </c>
    </row>
    <row r="6" spans="2:8" ht="18.75" customHeight="1" x14ac:dyDescent="0.25">
      <c r="B6" s="41"/>
      <c r="C6" s="41"/>
      <c r="D6" s="10" t="s">
        <v>5</v>
      </c>
      <c r="E6" s="10" t="s">
        <v>6</v>
      </c>
      <c r="F6" s="10" t="s">
        <v>7</v>
      </c>
      <c r="G6" s="41"/>
      <c r="H6" s="41"/>
    </row>
    <row r="7" spans="2:8" x14ac:dyDescent="0.25">
      <c r="B7" s="6" t="s">
        <v>55</v>
      </c>
      <c r="C7" s="6" t="s">
        <v>8</v>
      </c>
      <c r="D7" s="1">
        <v>26</v>
      </c>
      <c r="E7" s="1">
        <v>0</v>
      </c>
      <c r="F7" s="1">
        <v>9</v>
      </c>
      <c r="G7" s="1">
        <v>79</v>
      </c>
      <c r="H7" s="1">
        <v>4480</v>
      </c>
    </row>
    <row r="8" spans="2:8" x14ac:dyDescent="0.25">
      <c r="B8" s="6" t="s">
        <v>55</v>
      </c>
      <c r="C8" s="6" t="s">
        <v>9</v>
      </c>
      <c r="D8" s="1">
        <v>33343</v>
      </c>
      <c r="E8" s="1">
        <v>19266</v>
      </c>
      <c r="F8" s="1">
        <v>2189</v>
      </c>
      <c r="G8" s="1">
        <v>305164</v>
      </c>
      <c r="H8" s="1">
        <v>19184671.809999999</v>
      </c>
    </row>
    <row r="9" spans="2:8" x14ac:dyDescent="0.25">
      <c r="B9" s="6" t="s">
        <v>55</v>
      </c>
      <c r="C9" s="6" t="s">
        <v>10</v>
      </c>
      <c r="D9" s="1">
        <v>385</v>
      </c>
      <c r="E9" s="1">
        <v>380</v>
      </c>
      <c r="F9" s="1">
        <v>7572</v>
      </c>
      <c r="G9" s="1">
        <v>21933</v>
      </c>
      <c r="H9" s="1">
        <v>90433382.919999987</v>
      </c>
    </row>
    <row r="10" spans="2:8" x14ac:dyDescent="0.25">
      <c r="B10" s="6" t="s">
        <v>56</v>
      </c>
      <c r="C10" s="6" t="s">
        <v>11</v>
      </c>
      <c r="D10" s="1">
        <v>656</v>
      </c>
      <c r="E10" s="1">
        <v>1006</v>
      </c>
      <c r="F10" s="1">
        <v>1865</v>
      </c>
      <c r="G10" s="1">
        <v>31531</v>
      </c>
      <c r="H10" s="1">
        <v>14775553.469999999</v>
      </c>
    </row>
    <row r="11" spans="2:8" x14ac:dyDescent="0.25">
      <c r="B11" s="6" t="s">
        <v>57</v>
      </c>
      <c r="C11" s="6" t="s">
        <v>12</v>
      </c>
      <c r="D11" s="1">
        <v>296</v>
      </c>
      <c r="E11" s="1">
        <v>51</v>
      </c>
      <c r="F11" s="1">
        <v>531</v>
      </c>
      <c r="G11" s="1">
        <v>3099</v>
      </c>
      <c r="H11" s="1">
        <v>9547241.8000000007</v>
      </c>
    </row>
    <row r="12" spans="2:8" x14ac:dyDescent="0.25">
      <c r="B12" s="6" t="s">
        <v>57</v>
      </c>
      <c r="C12" s="6" t="s">
        <v>13</v>
      </c>
      <c r="D12" s="1">
        <v>0</v>
      </c>
      <c r="E12" s="1">
        <v>0</v>
      </c>
      <c r="F12" s="1">
        <v>95</v>
      </c>
      <c r="G12" s="1">
        <v>95</v>
      </c>
      <c r="H12" s="1">
        <v>1364658.0999999999</v>
      </c>
    </row>
    <row r="13" spans="2:8" x14ac:dyDescent="0.25">
      <c r="B13" s="6" t="s">
        <v>57</v>
      </c>
      <c r="C13" s="6" t="s">
        <v>14</v>
      </c>
      <c r="D13" s="1">
        <v>2346</v>
      </c>
      <c r="E13" s="1">
        <v>110</v>
      </c>
      <c r="F13" s="1">
        <v>1543</v>
      </c>
      <c r="G13" s="1">
        <v>12067</v>
      </c>
      <c r="H13" s="1">
        <v>11690037.959999999</v>
      </c>
    </row>
    <row r="14" spans="2:8" x14ac:dyDescent="0.25">
      <c r="B14" s="6" t="s">
        <v>57</v>
      </c>
      <c r="C14" s="6" t="s">
        <v>15</v>
      </c>
      <c r="D14" s="1">
        <v>200</v>
      </c>
      <c r="E14" s="1">
        <v>2</v>
      </c>
      <c r="F14" s="1">
        <v>13</v>
      </c>
      <c r="G14" s="1">
        <v>682</v>
      </c>
      <c r="H14" s="1">
        <v>355926</v>
      </c>
    </row>
    <row r="15" spans="2:8" x14ac:dyDescent="0.25">
      <c r="B15" s="6" t="s">
        <v>58</v>
      </c>
      <c r="C15" s="6" t="s">
        <v>16</v>
      </c>
      <c r="D15" s="1">
        <v>336</v>
      </c>
      <c r="E15" s="1">
        <v>1</v>
      </c>
      <c r="F15" s="1">
        <v>0</v>
      </c>
      <c r="G15" s="1">
        <v>870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95</v>
      </c>
      <c r="E16" s="1">
        <v>0</v>
      </c>
      <c r="F16" s="1">
        <v>0</v>
      </c>
      <c r="G16" s="1">
        <v>185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1348</v>
      </c>
      <c r="E17" s="1">
        <v>2</v>
      </c>
      <c r="F17" s="1">
        <v>0</v>
      </c>
      <c r="G17" s="1">
        <v>4007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25522</v>
      </c>
      <c r="E18" s="1">
        <v>1298</v>
      </c>
      <c r="F18" s="1">
        <v>13050</v>
      </c>
      <c r="G18" s="1">
        <v>131940</v>
      </c>
      <c r="H18" s="1">
        <v>281958202.67999995</v>
      </c>
    </row>
    <row r="19" spans="2:8" x14ac:dyDescent="0.25">
      <c r="B19" s="6" t="s">
        <v>60</v>
      </c>
      <c r="C19" s="6" t="s">
        <v>20</v>
      </c>
      <c r="D19" s="1">
        <v>151</v>
      </c>
      <c r="E19" s="1">
        <v>0</v>
      </c>
      <c r="F19" s="1">
        <v>0</v>
      </c>
      <c r="G19" s="1">
        <v>307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2017</v>
      </c>
      <c r="E20" s="1">
        <v>6</v>
      </c>
      <c r="F20" s="1">
        <v>0</v>
      </c>
      <c r="G20" s="1">
        <v>5924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255</v>
      </c>
      <c r="E21" s="1">
        <v>7</v>
      </c>
      <c r="F21" s="1">
        <v>0</v>
      </c>
      <c r="G21" s="1">
        <v>874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1957</v>
      </c>
      <c r="E22" s="1">
        <v>1</v>
      </c>
      <c r="F22" s="1">
        <v>0</v>
      </c>
      <c r="G22" s="1">
        <v>5997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5418</v>
      </c>
      <c r="E23" s="1">
        <v>132</v>
      </c>
      <c r="F23" s="1">
        <v>1799</v>
      </c>
      <c r="G23" s="1">
        <v>25013</v>
      </c>
      <c r="H23" s="1">
        <v>42919607.670000002</v>
      </c>
    </row>
    <row r="24" spans="2:8" x14ac:dyDescent="0.25">
      <c r="B24" s="6" t="s">
        <v>61</v>
      </c>
      <c r="C24" s="6" t="s">
        <v>25</v>
      </c>
      <c r="D24" s="1">
        <v>5651</v>
      </c>
      <c r="E24" s="1">
        <v>136</v>
      </c>
      <c r="F24" s="1">
        <v>0</v>
      </c>
      <c r="G24" s="1">
        <v>20261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129</v>
      </c>
      <c r="E25" s="1">
        <v>0</v>
      </c>
      <c r="F25" s="1">
        <v>0</v>
      </c>
      <c r="G25" s="1">
        <v>301</v>
      </c>
      <c r="H25" s="1">
        <v>0</v>
      </c>
    </row>
    <row r="26" spans="2:8" x14ac:dyDescent="0.25">
      <c r="B26" s="6" t="s">
        <v>62</v>
      </c>
      <c r="C26" s="6" t="s">
        <v>76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13882</v>
      </c>
      <c r="E27" s="1">
        <v>360</v>
      </c>
      <c r="F27" s="1">
        <v>1149</v>
      </c>
      <c r="G27" s="1">
        <v>53477</v>
      </c>
      <c r="H27" s="1">
        <v>7672419.0300000003</v>
      </c>
    </row>
    <row r="28" spans="2:8" x14ac:dyDescent="0.25">
      <c r="B28" s="6" t="s">
        <v>63</v>
      </c>
      <c r="C28" s="6" t="s">
        <v>28</v>
      </c>
      <c r="D28" s="1">
        <v>0</v>
      </c>
      <c r="E28" s="1">
        <v>101</v>
      </c>
      <c r="F28" s="1">
        <v>0</v>
      </c>
      <c r="G28" s="1">
        <v>1505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2813</v>
      </c>
      <c r="E29" s="1">
        <v>35</v>
      </c>
      <c r="F29" s="1">
        <v>18</v>
      </c>
      <c r="G29" s="1">
        <v>8369</v>
      </c>
      <c r="H29" s="1">
        <v>196497.99</v>
      </c>
    </row>
    <row r="30" spans="2:8" x14ac:dyDescent="0.25">
      <c r="B30" s="6" t="s">
        <v>64</v>
      </c>
      <c r="C30" s="6" t="s">
        <v>30</v>
      </c>
      <c r="D30" s="1">
        <v>822</v>
      </c>
      <c r="E30" s="1">
        <v>5</v>
      </c>
      <c r="F30" s="1">
        <v>1</v>
      </c>
      <c r="G30" s="1">
        <v>2273</v>
      </c>
      <c r="H30" s="1">
        <v>8560</v>
      </c>
    </row>
    <row r="31" spans="2:8" x14ac:dyDescent="0.25">
      <c r="B31" s="6" t="s">
        <v>63</v>
      </c>
      <c r="C31" s="6" t="s">
        <v>31</v>
      </c>
      <c r="D31" s="1">
        <v>55</v>
      </c>
      <c r="E31" s="1">
        <v>2</v>
      </c>
      <c r="F31" s="1">
        <v>3</v>
      </c>
      <c r="G31" s="1">
        <v>179</v>
      </c>
      <c r="H31" s="1">
        <v>600</v>
      </c>
    </row>
    <row r="32" spans="2:8" x14ac:dyDescent="0.25">
      <c r="B32" s="6" t="s">
        <v>65</v>
      </c>
      <c r="C32" s="6" t="s">
        <v>32</v>
      </c>
      <c r="D32" s="1">
        <v>842</v>
      </c>
      <c r="E32" s="1">
        <v>23</v>
      </c>
      <c r="F32" s="1">
        <v>22</v>
      </c>
      <c r="G32" s="1">
        <v>3190</v>
      </c>
      <c r="H32" s="1">
        <v>318413</v>
      </c>
    </row>
    <row r="33" spans="2:8" x14ac:dyDescent="0.25">
      <c r="B33" s="6" t="s">
        <v>65</v>
      </c>
      <c r="C33" s="6" t="s">
        <v>33</v>
      </c>
      <c r="D33" s="1">
        <v>4334</v>
      </c>
      <c r="E33" s="1">
        <v>28</v>
      </c>
      <c r="F33" s="1">
        <v>19</v>
      </c>
      <c r="G33" s="1">
        <v>11740</v>
      </c>
      <c r="H33" s="1">
        <v>287043</v>
      </c>
    </row>
    <row r="34" spans="2:8" x14ac:dyDescent="0.25">
      <c r="B34" s="6" t="s">
        <v>65</v>
      </c>
      <c r="C34" s="6" t="s">
        <v>34</v>
      </c>
      <c r="D34" s="1">
        <v>1020</v>
      </c>
      <c r="E34" s="1">
        <v>2</v>
      </c>
      <c r="F34" s="1">
        <v>492</v>
      </c>
      <c r="G34" s="1">
        <v>3729</v>
      </c>
      <c r="H34" s="1">
        <v>7324895.3699999992</v>
      </c>
    </row>
    <row r="35" spans="2:8" x14ac:dyDescent="0.25">
      <c r="B35" s="6" t="s">
        <v>65</v>
      </c>
      <c r="C35" s="6" t="s">
        <v>35</v>
      </c>
      <c r="D35" s="1">
        <v>21</v>
      </c>
      <c r="E35" s="1">
        <v>0</v>
      </c>
      <c r="F35" s="1">
        <v>0</v>
      </c>
      <c r="G35" s="1">
        <v>59</v>
      </c>
      <c r="H35" s="1">
        <v>0</v>
      </c>
    </row>
    <row r="36" spans="2:8" x14ac:dyDescent="0.25">
      <c r="B36" s="6" t="s">
        <v>65</v>
      </c>
      <c r="C36" s="6" t="s">
        <v>36</v>
      </c>
      <c r="D36" s="1">
        <v>27</v>
      </c>
      <c r="E36" s="1">
        <v>0</v>
      </c>
      <c r="F36" s="1">
        <v>0</v>
      </c>
      <c r="G36" s="1">
        <v>54</v>
      </c>
      <c r="H36" s="1">
        <v>0</v>
      </c>
    </row>
    <row r="37" spans="2:8" x14ac:dyDescent="0.25">
      <c r="B37" s="6" t="s">
        <v>65</v>
      </c>
      <c r="C37" s="6" t="s">
        <v>37</v>
      </c>
      <c r="D37" s="1">
        <v>279</v>
      </c>
      <c r="E37" s="1">
        <v>0</v>
      </c>
      <c r="F37" s="1">
        <v>0</v>
      </c>
      <c r="G37" s="1">
        <v>843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105</v>
      </c>
      <c r="E38" s="1">
        <v>1</v>
      </c>
      <c r="F38" s="1">
        <v>0</v>
      </c>
      <c r="G38" s="1">
        <v>289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181</v>
      </c>
      <c r="E39" s="1">
        <v>0</v>
      </c>
      <c r="F39" s="1">
        <v>0</v>
      </c>
      <c r="G39" s="1">
        <v>529</v>
      </c>
      <c r="H39" s="1">
        <v>0</v>
      </c>
    </row>
    <row r="40" spans="2:8" x14ac:dyDescent="0.25">
      <c r="B40" s="6" t="s">
        <v>65</v>
      </c>
      <c r="C40" s="6" t="s">
        <v>40</v>
      </c>
      <c r="D40" s="1">
        <v>172</v>
      </c>
      <c r="E40" s="1">
        <v>0</v>
      </c>
      <c r="F40" s="1">
        <v>0</v>
      </c>
      <c r="G40" s="1">
        <v>498</v>
      </c>
      <c r="H40" s="1">
        <v>0</v>
      </c>
    </row>
    <row r="41" spans="2:8" x14ac:dyDescent="0.25">
      <c r="B41" s="6" t="s">
        <v>66</v>
      </c>
      <c r="C41" s="6" t="s">
        <v>41</v>
      </c>
      <c r="D41" s="1">
        <v>5328</v>
      </c>
      <c r="E41" s="1">
        <v>63</v>
      </c>
      <c r="F41" s="1">
        <v>9</v>
      </c>
      <c r="G41" s="1">
        <v>15518</v>
      </c>
      <c r="H41" s="1">
        <v>90050</v>
      </c>
    </row>
    <row r="42" spans="2:8" x14ac:dyDescent="0.25">
      <c r="B42" s="6" t="s">
        <v>66</v>
      </c>
      <c r="C42" s="6" t="s">
        <v>42</v>
      </c>
      <c r="D42" s="1">
        <v>10458</v>
      </c>
      <c r="E42" s="1">
        <v>186</v>
      </c>
      <c r="F42" s="1">
        <v>4768</v>
      </c>
      <c r="G42" s="1">
        <v>41900</v>
      </c>
      <c r="H42" s="1">
        <v>71222627</v>
      </c>
    </row>
    <row r="43" spans="2:8" x14ac:dyDescent="0.25">
      <c r="B43" s="6" t="s">
        <v>66</v>
      </c>
      <c r="C43" s="6" t="s">
        <v>43</v>
      </c>
      <c r="D43" s="1">
        <v>5327</v>
      </c>
      <c r="E43" s="1">
        <v>150</v>
      </c>
      <c r="F43" s="1">
        <v>3444</v>
      </c>
      <c r="G43" s="1">
        <v>21598</v>
      </c>
      <c r="H43" s="1">
        <v>36325295</v>
      </c>
    </row>
    <row r="44" spans="2:8" x14ac:dyDescent="0.25">
      <c r="B44" s="6" t="s">
        <v>66</v>
      </c>
      <c r="C44" s="6" t="s">
        <v>44</v>
      </c>
      <c r="D44" s="1">
        <v>1428</v>
      </c>
      <c r="E44" s="1">
        <v>22</v>
      </c>
      <c r="F44" s="1">
        <v>0</v>
      </c>
      <c r="G44" s="1">
        <v>4094</v>
      </c>
      <c r="H44" s="1">
        <v>0</v>
      </c>
    </row>
    <row r="45" spans="2:8" x14ac:dyDescent="0.25">
      <c r="B45" s="6" t="s">
        <v>66</v>
      </c>
      <c r="C45" s="6" t="s">
        <v>45</v>
      </c>
      <c r="D45" s="1">
        <v>194</v>
      </c>
      <c r="E45" s="1">
        <v>0</v>
      </c>
      <c r="F45" s="1">
        <v>0</v>
      </c>
      <c r="G45" s="1">
        <v>476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1220</v>
      </c>
      <c r="E46" s="1">
        <v>831</v>
      </c>
      <c r="F46" s="1">
        <v>0</v>
      </c>
      <c r="G46" s="1">
        <v>13582</v>
      </c>
      <c r="H46" s="1">
        <v>0</v>
      </c>
    </row>
    <row r="47" spans="2:8" x14ac:dyDescent="0.25">
      <c r="B47" s="35" t="s">
        <v>47</v>
      </c>
      <c r="C47" s="42"/>
      <c r="D47" s="11">
        <v>128639</v>
      </c>
      <c r="E47" s="11">
        <v>24207</v>
      </c>
      <c r="F47" s="11">
        <v>38591</v>
      </c>
      <c r="G47" s="11">
        <v>754231</v>
      </c>
      <c r="H47" s="11">
        <v>595680162.79999995</v>
      </c>
    </row>
    <row r="48" spans="2:8" x14ac:dyDescent="0.25">
      <c r="B48" s="6" t="s">
        <v>55</v>
      </c>
      <c r="C48" s="6" t="s">
        <v>8</v>
      </c>
      <c r="D48" s="1">
        <v>26</v>
      </c>
      <c r="E48" s="1">
        <v>0</v>
      </c>
      <c r="F48" s="1">
        <v>7</v>
      </c>
      <c r="G48" s="1">
        <v>90</v>
      </c>
      <c r="H48" s="1">
        <v>110040</v>
      </c>
    </row>
    <row r="49" spans="2:8" x14ac:dyDescent="0.25">
      <c r="B49" s="6" t="s">
        <v>55</v>
      </c>
      <c r="C49" s="6" t="s">
        <v>9</v>
      </c>
      <c r="D49" s="1">
        <v>34334</v>
      </c>
      <c r="E49" s="1">
        <v>19260</v>
      </c>
      <c r="F49" s="1">
        <v>2091</v>
      </c>
      <c r="G49" s="1">
        <v>286433</v>
      </c>
      <c r="H49" s="1">
        <v>19672320.75</v>
      </c>
    </row>
    <row r="50" spans="2:8" x14ac:dyDescent="0.25">
      <c r="B50" s="6" t="s">
        <v>55</v>
      </c>
      <c r="C50" s="6" t="s">
        <v>10</v>
      </c>
      <c r="D50" s="1">
        <v>431</v>
      </c>
      <c r="E50" s="1">
        <v>300</v>
      </c>
      <c r="F50" s="1">
        <v>7862</v>
      </c>
      <c r="G50" s="1">
        <v>19116</v>
      </c>
      <c r="H50" s="1">
        <v>149656335.43000001</v>
      </c>
    </row>
    <row r="51" spans="2:8" x14ac:dyDescent="0.25">
      <c r="B51" s="6" t="s">
        <v>56</v>
      </c>
      <c r="C51" s="6" t="s">
        <v>11</v>
      </c>
      <c r="D51" s="1">
        <v>608</v>
      </c>
      <c r="E51" s="1">
        <v>1116</v>
      </c>
      <c r="F51" s="1">
        <v>2023</v>
      </c>
      <c r="G51" s="1">
        <v>28438</v>
      </c>
      <c r="H51" s="1">
        <v>35467526.510000005</v>
      </c>
    </row>
    <row r="52" spans="2:8" x14ac:dyDescent="0.25">
      <c r="B52" s="6" t="s">
        <v>57</v>
      </c>
      <c r="C52" s="6" t="s">
        <v>12</v>
      </c>
      <c r="D52" s="1">
        <v>366</v>
      </c>
      <c r="E52" s="1">
        <v>53</v>
      </c>
      <c r="F52" s="1">
        <v>448</v>
      </c>
      <c r="G52" s="1">
        <v>3366</v>
      </c>
      <c r="H52" s="1">
        <v>5163167.3900000006</v>
      </c>
    </row>
    <row r="53" spans="2:8" x14ac:dyDescent="0.25">
      <c r="B53" s="6" t="s">
        <v>57</v>
      </c>
      <c r="C53" s="6" t="s">
        <v>13</v>
      </c>
      <c r="D53" s="1">
        <v>0</v>
      </c>
      <c r="E53" s="1">
        <v>0</v>
      </c>
      <c r="F53" s="1">
        <v>94</v>
      </c>
      <c r="G53" s="1">
        <v>94</v>
      </c>
      <c r="H53" s="1">
        <v>1283380</v>
      </c>
    </row>
    <row r="54" spans="2:8" x14ac:dyDescent="0.25">
      <c r="B54" s="6" t="s">
        <v>57</v>
      </c>
      <c r="C54" s="6" t="s">
        <v>14</v>
      </c>
      <c r="D54" s="1">
        <v>1729</v>
      </c>
      <c r="E54" s="1">
        <v>106</v>
      </c>
      <c r="F54" s="1">
        <v>1388</v>
      </c>
      <c r="G54" s="1">
        <v>11062</v>
      </c>
      <c r="H54" s="1">
        <v>23669580.740000002</v>
      </c>
    </row>
    <row r="55" spans="2:8" x14ac:dyDescent="0.25">
      <c r="B55" s="6" t="s">
        <v>57</v>
      </c>
      <c r="C55" s="6" t="s">
        <v>15</v>
      </c>
      <c r="D55" s="1">
        <v>159</v>
      </c>
      <c r="E55" s="1">
        <v>4</v>
      </c>
      <c r="F55" s="1">
        <v>20</v>
      </c>
      <c r="G55" s="1">
        <v>496</v>
      </c>
      <c r="H55" s="1">
        <v>501000</v>
      </c>
    </row>
    <row r="56" spans="2:8" x14ac:dyDescent="0.25">
      <c r="B56" s="6" t="s">
        <v>58</v>
      </c>
      <c r="C56" s="6" t="s">
        <v>16</v>
      </c>
      <c r="D56" s="1">
        <v>232</v>
      </c>
      <c r="E56" s="1">
        <v>0</v>
      </c>
      <c r="F56" s="1">
        <v>0</v>
      </c>
      <c r="G56" s="1">
        <v>573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59</v>
      </c>
      <c r="E57" s="1">
        <v>0</v>
      </c>
      <c r="F57" s="1">
        <v>0</v>
      </c>
      <c r="G57" s="1">
        <v>134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951</v>
      </c>
      <c r="E58" s="1">
        <v>3</v>
      </c>
      <c r="F58" s="1">
        <v>1</v>
      </c>
      <c r="G58" s="1">
        <v>2774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21407</v>
      </c>
      <c r="E59" s="1">
        <v>1287</v>
      </c>
      <c r="F59" s="1">
        <v>12539</v>
      </c>
      <c r="G59" s="1">
        <v>118480</v>
      </c>
      <c r="H59" s="1">
        <v>115287855.03</v>
      </c>
    </row>
    <row r="60" spans="2:8" x14ac:dyDescent="0.25">
      <c r="B60" s="6" t="s">
        <v>60</v>
      </c>
      <c r="C60" s="6" t="s">
        <v>20</v>
      </c>
      <c r="D60" s="1">
        <v>259</v>
      </c>
      <c r="E60" s="1">
        <v>0</v>
      </c>
      <c r="F60" s="1">
        <v>0</v>
      </c>
      <c r="G60" s="1">
        <v>496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1545</v>
      </c>
      <c r="E61" s="1">
        <v>5</v>
      </c>
      <c r="F61" s="1">
        <v>0</v>
      </c>
      <c r="G61" s="1">
        <v>4715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199</v>
      </c>
      <c r="E62" s="1">
        <v>7</v>
      </c>
      <c r="F62" s="1">
        <v>1</v>
      </c>
      <c r="G62" s="1">
        <v>648</v>
      </c>
      <c r="H62" s="1">
        <v>21774.3</v>
      </c>
    </row>
    <row r="63" spans="2:8" x14ac:dyDescent="0.25">
      <c r="B63" s="6" t="s">
        <v>61</v>
      </c>
      <c r="C63" s="6" t="s">
        <v>23</v>
      </c>
      <c r="D63" s="1">
        <v>1311</v>
      </c>
      <c r="E63" s="1">
        <v>4</v>
      </c>
      <c r="F63" s="1">
        <v>0</v>
      </c>
      <c r="G63" s="1">
        <v>3931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4392</v>
      </c>
      <c r="E64" s="1">
        <v>139</v>
      </c>
      <c r="F64" s="1">
        <v>1797</v>
      </c>
      <c r="G64" s="1">
        <v>22580</v>
      </c>
      <c r="H64" s="1">
        <v>12753102.370000001</v>
      </c>
    </row>
    <row r="65" spans="2:8" x14ac:dyDescent="0.25">
      <c r="B65" s="6" t="s">
        <v>61</v>
      </c>
      <c r="C65" s="6" t="s">
        <v>25</v>
      </c>
      <c r="D65" s="1">
        <v>5119</v>
      </c>
      <c r="E65" s="1">
        <v>133</v>
      </c>
      <c r="F65" s="1">
        <v>0</v>
      </c>
      <c r="G65" s="1">
        <v>18224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115</v>
      </c>
      <c r="E66" s="1">
        <v>0</v>
      </c>
      <c r="F66" s="1">
        <v>0</v>
      </c>
      <c r="G66" s="1">
        <v>274</v>
      </c>
      <c r="H66" s="1">
        <v>0</v>
      </c>
    </row>
    <row r="67" spans="2:8" x14ac:dyDescent="0.25">
      <c r="B67" s="6" t="s">
        <v>62</v>
      </c>
      <c r="C67" s="6" t="s">
        <v>76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13495</v>
      </c>
      <c r="E68" s="1">
        <v>339</v>
      </c>
      <c r="F68" s="1">
        <v>1603</v>
      </c>
      <c r="G68" s="1">
        <v>52217</v>
      </c>
      <c r="H68" s="1">
        <v>22444252.259999998</v>
      </c>
    </row>
    <row r="69" spans="2:8" x14ac:dyDescent="0.25">
      <c r="B69" s="6" t="s">
        <v>63</v>
      </c>
      <c r="C69" s="6" t="s">
        <v>28</v>
      </c>
      <c r="D69" s="1">
        <v>0</v>
      </c>
      <c r="E69" s="1">
        <v>102</v>
      </c>
      <c r="F69" s="1">
        <v>0</v>
      </c>
      <c r="G69" s="1">
        <v>2090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2758</v>
      </c>
      <c r="E70" s="1">
        <v>46</v>
      </c>
      <c r="F70" s="1">
        <v>23</v>
      </c>
      <c r="G70" s="1">
        <v>8557</v>
      </c>
      <c r="H70" s="1">
        <v>44985</v>
      </c>
    </row>
    <row r="71" spans="2:8" x14ac:dyDescent="0.25">
      <c r="B71" s="6" t="s">
        <v>64</v>
      </c>
      <c r="C71" s="6" t="s">
        <v>30</v>
      </c>
      <c r="D71" s="1">
        <v>809</v>
      </c>
      <c r="E71" s="1">
        <v>3</v>
      </c>
      <c r="F71" s="1">
        <v>0</v>
      </c>
      <c r="G71" s="1">
        <v>2217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47</v>
      </c>
      <c r="E72" s="1">
        <v>1</v>
      </c>
      <c r="F72" s="1">
        <v>0</v>
      </c>
      <c r="G72" s="1">
        <v>129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643</v>
      </c>
      <c r="E73" s="1">
        <v>20</v>
      </c>
      <c r="F73" s="1">
        <v>51</v>
      </c>
      <c r="G73" s="1">
        <v>2660</v>
      </c>
      <c r="H73" s="1">
        <v>139940</v>
      </c>
    </row>
    <row r="74" spans="2:8" x14ac:dyDescent="0.25">
      <c r="B74" s="6" t="s">
        <v>65</v>
      </c>
      <c r="C74" s="6" t="s">
        <v>33</v>
      </c>
      <c r="D74" s="1">
        <v>4293</v>
      </c>
      <c r="E74" s="1">
        <v>24</v>
      </c>
      <c r="F74" s="1">
        <v>18</v>
      </c>
      <c r="G74" s="1">
        <v>11457</v>
      </c>
      <c r="H74" s="1">
        <v>11278</v>
      </c>
    </row>
    <row r="75" spans="2:8" x14ac:dyDescent="0.25">
      <c r="B75" s="6" t="s">
        <v>65</v>
      </c>
      <c r="C75" s="6" t="s">
        <v>34</v>
      </c>
      <c r="D75" s="1">
        <v>852</v>
      </c>
      <c r="E75" s="1">
        <v>1</v>
      </c>
      <c r="F75" s="1">
        <v>476</v>
      </c>
      <c r="G75" s="1">
        <v>3023</v>
      </c>
      <c r="H75" s="1">
        <v>3372985.59</v>
      </c>
    </row>
    <row r="76" spans="2:8" x14ac:dyDescent="0.25">
      <c r="B76" s="6" t="s">
        <v>65</v>
      </c>
      <c r="C76" s="6" t="s">
        <v>35</v>
      </c>
      <c r="D76" s="1">
        <v>24</v>
      </c>
      <c r="E76" s="1">
        <v>0</v>
      </c>
      <c r="F76" s="1">
        <v>0</v>
      </c>
      <c r="G76" s="1">
        <v>76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28</v>
      </c>
      <c r="E77" s="1">
        <v>0</v>
      </c>
      <c r="F77" s="1">
        <v>1</v>
      </c>
      <c r="G77" s="1">
        <v>61</v>
      </c>
      <c r="H77" s="1">
        <v>0</v>
      </c>
    </row>
    <row r="78" spans="2:8" x14ac:dyDescent="0.25">
      <c r="B78" s="6" t="s">
        <v>65</v>
      </c>
      <c r="C78" s="6" t="s">
        <v>37</v>
      </c>
      <c r="D78" s="1">
        <v>164</v>
      </c>
      <c r="E78" s="1">
        <v>1</v>
      </c>
      <c r="F78" s="1">
        <v>0</v>
      </c>
      <c r="G78" s="1">
        <v>491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182</v>
      </c>
      <c r="E79" s="1">
        <v>1</v>
      </c>
      <c r="F79" s="1">
        <v>0</v>
      </c>
      <c r="G79" s="1">
        <v>421</v>
      </c>
      <c r="H79" s="1">
        <v>0</v>
      </c>
    </row>
    <row r="80" spans="2:8" x14ac:dyDescent="0.25">
      <c r="B80" s="6" t="s">
        <v>65</v>
      </c>
      <c r="C80" s="6" t="s">
        <v>39</v>
      </c>
      <c r="D80" s="1">
        <v>121</v>
      </c>
      <c r="E80" s="1">
        <v>0</v>
      </c>
      <c r="F80" s="1">
        <v>0</v>
      </c>
      <c r="G80" s="1">
        <v>347</v>
      </c>
      <c r="H80" s="1">
        <v>0</v>
      </c>
    </row>
    <row r="81" spans="2:14" x14ac:dyDescent="0.25">
      <c r="B81" s="6" t="s">
        <v>65</v>
      </c>
      <c r="C81" s="6" t="s">
        <v>40</v>
      </c>
      <c r="D81" s="1">
        <v>87</v>
      </c>
      <c r="E81" s="1">
        <v>0</v>
      </c>
      <c r="F81" s="1">
        <v>0</v>
      </c>
      <c r="G81" s="1">
        <v>254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5222</v>
      </c>
      <c r="E82" s="1">
        <v>55</v>
      </c>
      <c r="F82" s="1">
        <v>9</v>
      </c>
      <c r="G82" s="1">
        <v>14815</v>
      </c>
      <c r="H82" s="1">
        <v>0</v>
      </c>
    </row>
    <row r="83" spans="2:14" x14ac:dyDescent="0.25">
      <c r="B83" s="6" t="s">
        <v>66</v>
      </c>
      <c r="C83" s="6" t="s">
        <v>42</v>
      </c>
      <c r="D83" s="1">
        <v>8369</v>
      </c>
      <c r="E83" s="1">
        <v>191</v>
      </c>
      <c r="F83" s="1">
        <v>5630</v>
      </c>
      <c r="G83" s="1">
        <v>34610</v>
      </c>
      <c r="H83" s="1">
        <v>58551682</v>
      </c>
    </row>
    <row r="84" spans="2:14" x14ac:dyDescent="0.25">
      <c r="B84" s="6" t="s">
        <v>66</v>
      </c>
      <c r="C84" s="6" t="s">
        <v>43</v>
      </c>
      <c r="D84" s="1">
        <v>5695</v>
      </c>
      <c r="E84" s="1">
        <v>149</v>
      </c>
      <c r="F84" s="1">
        <v>3406</v>
      </c>
      <c r="G84" s="1">
        <v>23730</v>
      </c>
      <c r="H84" s="1">
        <v>47113019</v>
      </c>
    </row>
    <row r="85" spans="2:14" x14ac:dyDescent="0.25">
      <c r="B85" s="6" t="s">
        <v>66</v>
      </c>
      <c r="C85" s="6" t="s">
        <v>44</v>
      </c>
      <c r="D85" s="1">
        <v>1315</v>
      </c>
      <c r="E85" s="1">
        <v>23</v>
      </c>
      <c r="F85" s="1">
        <v>0</v>
      </c>
      <c r="G85" s="1">
        <v>3936</v>
      </c>
      <c r="H85" s="1">
        <v>0</v>
      </c>
    </row>
    <row r="86" spans="2:14" x14ac:dyDescent="0.25">
      <c r="B86" s="6" t="s">
        <v>66</v>
      </c>
      <c r="C86" s="6" t="s">
        <v>45</v>
      </c>
      <c r="D86" s="1">
        <v>184</v>
      </c>
      <c r="E86" s="1">
        <v>0</v>
      </c>
      <c r="F86" s="1">
        <v>0</v>
      </c>
      <c r="G86" s="1">
        <v>431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1433</v>
      </c>
      <c r="E87" s="1">
        <v>832</v>
      </c>
      <c r="F87" s="1">
        <v>0</v>
      </c>
      <c r="G87" s="1">
        <v>15279</v>
      </c>
      <c r="H87" s="1">
        <v>0</v>
      </c>
    </row>
    <row r="88" spans="2:14" x14ac:dyDescent="0.25">
      <c r="B88" s="43" t="s">
        <v>48</v>
      </c>
      <c r="C88" s="43"/>
      <c r="D88" s="11">
        <v>118963</v>
      </c>
      <c r="E88" s="11">
        <v>24205</v>
      </c>
      <c r="F88" s="11">
        <v>39488</v>
      </c>
      <c r="G88" s="11">
        <v>698725</v>
      </c>
      <c r="H88" s="11">
        <v>495264224.37</v>
      </c>
    </row>
    <row r="89" spans="2:14" x14ac:dyDescent="0.25">
      <c r="B89" s="43" t="s">
        <v>49</v>
      </c>
      <c r="C89" s="43"/>
      <c r="D89" s="11">
        <v>247602</v>
      </c>
      <c r="E89" s="11">
        <v>48412</v>
      </c>
      <c r="F89" s="11">
        <v>78079</v>
      </c>
      <c r="G89" s="11">
        <v>1452956</v>
      </c>
      <c r="H89" s="11">
        <v>1090944387.1700001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76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2.5703125" style="6" bestFit="1" customWidth="1"/>
    <col min="2" max="2" width="30.7109375" style="6" bestFit="1" customWidth="1"/>
    <col min="3" max="3" width="39.28515625" style="6" bestFit="1" customWidth="1"/>
    <col min="4" max="6" width="12.7109375" style="6" customWidth="1"/>
    <col min="7" max="7" width="18.28515625" style="6" bestFit="1" customWidth="1"/>
    <col min="8" max="8" width="14.85546875" style="6" bestFit="1" customWidth="1"/>
    <col min="9" max="9" width="27.140625" style="6" customWidth="1"/>
    <col min="10" max="201" width="21.140625" style="6" customWidth="1"/>
    <col min="202" max="202" width="14" style="6" customWidth="1"/>
    <col min="203" max="203" width="14.28515625" style="6" bestFit="1" customWidth="1"/>
    <col min="204" max="204" width="11.28515625" style="6" customWidth="1"/>
    <col min="205" max="205" width="14.28515625" style="6" bestFit="1" customWidth="1"/>
    <col min="206" max="206" width="12.5703125" style="6" bestFit="1" customWidth="1"/>
    <col min="207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52</v>
      </c>
      <c r="C4" s="39"/>
      <c r="D4" s="39"/>
      <c r="E4" s="39"/>
      <c r="F4" s="39"/>
      <c r="G4" s="39"/>
      <c r="H4" s="40"/>
    </row>
    <row r="5" spans="2:8" x14ac:dyDescent="0.25">
      <c r="B5" s="41" t="s">
        <v>1</v>
      </c>
      <c r="C5" s="41" t="s">
        <v>2</v>
      </c>
      <c r="D5" s="41" t="s">
        <v>3</v>
      </c>
      <c r="E5" s="41"/>
      <c r="F5" s="41"/>
      <c r="G5" s="41" t="s">
        <v>4</v>
      </c>
      <c r="H5" s="41" t="s">
        <v>72</v>
      </c>
    </row>
    <row r="6" spans="2:8" x14ac:dyDescent="0.25">
      <c r="B6" s="41"/>
      <c r="C6" s="41"/>
      <c r="D6" s="10" t="s">
        <v>5</v>
      </c>
      <c r="E6" s="10" t="s">
        <v>6</v>
      </c>
      <c r="F6" s="10" t="s">
        <v>7</v>
      </c>
      <c r="G6" s="41"/>
      <c r="H6" s="41"/>
    </row>
    <row r="7" spans="2:8" x14ac:dyDescent="0.25">
      <c r="B7" s="6" t="s">
        <v>55</v>
      </c>
      <c r="C7" s="6" t="s">
        <v>8</v>
      </c>
      <c r="D7" s="1">
        <v>24</v>
      </c>
      <c r="E7" s="1">
        <v>0</v>
      </c>
      <c r="F7" s="1">
        <v>10</v>
      </c>
      <c r="G7" s="1">
        <v>88</v>
      </c>
      <c r="H7" s="1">
        <v>2320</v>
      </c>
    </row>
    <row r="8" spans="2:8" x14ac:dyDescent="0.25">
      <c r="B8" s="6" t="s">
        <v>55</v>
      </c>
      <c r="C8" s="6" t="s">
        <v>9</v>
      </c>
      <c r="D8" s="1">
        <v>31184</v>
      </c>
      <c r="E8" s="1">
        <v>16641</v>
      </c>
      <c r="F8" s="1">
        <v>2127</v>
      </c>
      <c r="G8" s="1">
        <v>265182</v>
      </c>
      <c r="H8" s="1">
        <v>14836037.340000002</v>
      </c>
    </row>
    <row r="9" spans="2:8" x14ac:dyDescent="0.25">
      <c r="B9" s="6" t="s">
        <v>55</v>
      </c>
      <c r="C9" s="6" t="s">
        <v>10</v>
      </c>
      <c r="D9" s="1">
        <v>433</v>
      </c>
      <c r="E9" s="1">
        <v>326</v>
      </c>
      <c r="F9" s="1">
        <v>7625</v>
      </c>
      <c r="G9" s="1">
        <v>20371</v>
      </c>
      <c r="H9" s="1">
        <v>102473178.31999999</v>
      </c>
    </row>
    <row r="10" spans="2:8" x14ac:dyDescent="0.25">
      <c r="B10" s="6" t="s">
        <v>56</v>
      </c>
      <c r="C10" s="6" t="s">
        <v>11</v>
      </c>
      <c r="D10" s="1">
        <v>567</v>
      </c>
      <c r="E10" s="1">
        <v>955</v>
      </c>
      <c r="F10" s="1">
        <v>1874</v>
      </c>
      <c r="G10" s="1">
        <v>26584</v>
      </c>
      <c r="H10" s="1">
        <v>13834763.610000001</v>
      </c>
    </row>
    <row r="11" spans="2:8" x14ac:dyDescent="0.25">
      <c r="B11" s="6" t="s">
        <v>57</v>
      </c>
      <c r="C11" s="6" t="s">
        <v>12</v>
      </c>
      <c r="D11" s="1">
        <v>326</v>
      </c>
      <c r="E11" s="1">
        <v>60</v>
      </c>
      <c r="F11" s="1">
        <v>815</v>
      </c>
      <c r="G11" s="1">
        <v>3319</v>
      </c>
      <c r="H11" s="1">
        <v>15964254</v>
      </c>
    </row>
    <row r="12" spans="2:8" x14ac:dyDescent="0.25">
      <c r="B12" s="6" t="s">
        <v>57</v>
      </c>
      <c r="C12" s="6" t="s">
        <v>13</v>
      </c>
      <c r="D12" s="1">
        <v>0</v>
      </c>
      <c r="E12" s="1">
        <v>0</v>
      </c>
      <c r="F12" s="1">
        <v>85</v>
      </c>
      <c r="G12" s="1">
        <v>85</v>
      </c>
      <c r="H12" s="1">
        <v>1522950.8</v>
      </c>
    </row>
    <row r="13" spans="2:8" x14ac:dyDescent="0.25">
      <c r="B13" s="6" t="s">
        <v>57</v>
      </c>
      <c r="C13" s="6" t="s">
        <v>14</v>
      </c>
      <c r="D13" s="1">
        <v>1741</v>
      </c>
      <c r="E13" s="1">
        <v>100</v>
      </c>
      <c r="F13" s="1">
        <v>1493</v>
      </c>
      <c r="G13" s="1">
        <v>8684</v>
      </c>
      <c r="H13" s="1">
        <v>10782495.359999999</v>
      </c>
    </row>
    <row r="14" spans="2:8" x14ac:dyDescent="0.25">
      <c r="B14" s="6" t="s">
        <v>57</v>
      </c>
      <c r="C14" s="6" t="s">
        <v>15</v>
      </c>
      <c r="D14" s="1">
        <v>156</v>
      </c>
      <c r="E14" s="1">
        <v>4</v>
      </c>
      <c r="F14" s="1">
        <v>0</v>
      </c>
      <c r="G14" s="1">
        <v>402</v>
      </c>
      <c r="H14" s="1">
        <v>0</v>
      </c>
    </row>
    <row r="15" spans="2:8" x14ac:dyDescent="0.25">
      <c r="B15" s="6" t="s">
        <v>58</v>
      </c>
      <c r="C15" s="6" t="s">
        <v>16</v>
      </c>
      <c r="D15" s="1">
        <v>173</v>
      </c>
      <c r="E15" s="1">
        <v>1</v>
      </c>
      <c r="F15" s="1">
        <v>0</v>
      </c>
      <c r="G15" s="1">
        <v>380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8</v>
      </c>
      <c r="E16" s="1">
        <v>0</v>
      </c>
      <c r="F16" s="1">
        <v>0</v>
      </c>
      <c r="G16" s="1">
        <v>13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221</v>
      </c>
      <c r="E17" s="1">
        <v>1</v>
      </c>
      <c r="F17" s="1">
        <v>0</v>
      </c>
      <c r="G17" s="1">
        <v>512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18678</v>
      </c>
      <c r="E18" s="1">
        <v>1159</v>
      </c>
      <c r="F18" s="1">
        <v>13798</v>
      </c>
      <c r="G18" s="1">
        <v>103320</v>
      </c>
      <c r="H18" s="1">
        <v>298714589.33999991</v>
      </c>
    </row>
    <row r="19" spans="2:8" x14ac:dyDescent="0.25">
      <c r="B19" s="6" t="s">
        <v>60</v>
      </c>
      <c r="C19" s="6" t="s">
        <v>20</v>
      </c>
      <c r="D19" s="1">
        <v>42</v>
      </c>
      <c r="E19" s="1">
        <v>0</v>
      </c>
      <c r="F19" s="1">
        <v>0</v>
      </c>
      <c r="G19" s="1">
        <v>94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1128</v>
      </c>
      <c r="E20" s="1">
        <v>10</v>
      </c>
      <c r="F20" s="1">
        <v>0</v>
      </c>
      <c r="G20" s="1">
        <v>3323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22</v>
      </c>
      <c r="E21" s="1">
        <v>0</v>
      </c>
      <c r="F21" s="1">
        <v>0</v>
      </c>
      <c r="G21" s="1">
        <v>75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1124</v>
      </c>
      <c r="E22" s="1">
        <v>1</v>
      </c>
      <c r="F22" s="1">
        <v>0</v>
      </c>
      <c r="G22" s="1">
        <v>3356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3648</v>
      </c>
      <c r="E23" s="1">
        <v>114</v>
      </c>
      <c r="F23" s="1">
        <v>1701</v>
      </c>
      <c r="G23" s="1">
        <v>18136</v>
      </c>
      <c r="H23" s="1">
        <v>41706930.610000007</v>
      </c>
    </row>
    <row r="24" spans="2:8" x14ac:dyDescent="0.25">
      <c r="B24" s="6" t="s">
        <v>61</v>
      </c>
      <c r="C24" s="6" t="s">
        <v>25</v>
      </c>
      <c r="D24" s="1">
        <v>3971</v>
      </c>
      <c r="E24" s="1">
        <v>107</v>
      </c>
      <c r="F24" s="1">
        <v>0</v>
      </c>
      <c r="G24" s="1">
        <v>14456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50</v>
      </c>
      <c r="E25" s="1">
        <v>0</v>
      </c>
      <c r="F25" s="1">
        <v>0</v>
      </c>
      <c r="G25" s="1">
        <v>127</v>
      </c>
      <c r="H25" s="1">
        <v>0</v>
      </c>
    </row>
    <row r="26" spans="2:8" x14ac:dyDescent="0.25">
      <c r="B26" s="6" t="s">
        <v>62</v>
      </c>
      <c r="C26" s="6" t="s">
        <v>76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10044</v>
      </c>
      <c r="E27" s="1">
        <v>279</v>
      </c>
      <c r="F27" s="1">
        <v>1131</v>
      </c>
      <c r="G27" s="1">
        <v>39801</v>
      </c>
      <c r="H27" s="1">
        <v>7764266.8000000007</v>
      </c>
    </row>
    <row r="28" spans="2:8" x14ac:dyDescent="0.25">
      <c r="B28" s="6" t="s">
        <v>63</v>
      </c>
      <c r="C28" s="6" t="s">
        <v>28</v>
      </c>
      <c r="D28" s="1">
        <v>2</v>
      </c>
      <c r="E28" s="1">
        <v>69</v>
      </c>
      <c r="F28" s="1">
        <v>0</v>
      </c>
      <c r="G28" s="1">
        <v>825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2128</v>
      </c>
      <c r="E29" s="1">
        <v>23</v>
      </c>
      <c r="F29" s="1">
        <v>16</v>
      </c>
      <c r="G29" s="1">
        <v>6382</v>
      </c>
      <c r="H29" s="1">
        <v>207015.5</v>
      </c>
    </row>
    <row r="30" spans="2:8" x14ac:dyDescent="0.25">
      <c r="B30" s="6" t="s">
        <v>64</v>
      </c>
      <c r="C30" s="6" t="s">
        <v>30</v>
      </c>
      <c r="D30" s="1">
        <v>599</v>
      </c>
      <c r="E30" s="1">
        <v>3</v>
      </c>
      <c r="F30" s="1">
        <v>0</v>
      </c>
      <c r="G30" s="1">
        <v>1577</v>
      </c>
      <c r="H30" s="1">
        <v>0</v>
      </c>
    </row>
    <row r="31" spans="2:8" x14ac:dyDescent="0.25">
      <c r="B31" s="6" t="s">
        <v>63</v>
      </c>
      <c r="C31" s="6" t="s">
        <v>31</v>
      </c>
      <c r="D31" s="1">
        <v>0</v>
      </c>
      <c r="E31" s="1">
        <v>2</v>
      </c>
      <c r="F31" s="1">
        <v>0</v>
      </c>
      <c r="G31" s="1">
        <v>9</v>
      </c>
      <c r="H31" s="1">
        <v>0</v>
      </c>
    </row>
    <row r="32" spans="2:8" x14ac:dyDescent="0.25">
      <c r="B32" s="6" t="s">
        <v>65</v>
      </c>
      <c r="C32" s="6" t="s">
        <v>32</v>
      </c>
      <c r="D32" s="1">
        <v>453</v>
      </c>
      <c r="E32" s="1">
        <v>14</v>
      </c>
      <c r="F32" s="1">
        <v>25</v>
      </c>
      <c r="G32" s="1">
        <v>1752</v>
      </c>
      <c r="H32" s="1">
        <v>273817</v>
      </c>
    </row>
    <row r="33" spans="2:8" x14ac:dyDescent="0.25">
      <c r="B33" s="6" t="s">
        <v>65</v>
      </c>
      <c r="C33" s="6" t="s">
        <v>33</v>
      </c>
      <c r="D33" s="1">
        <v>3327</v>
      </c>
      <c r="E33" s="1">
        <v>7</v>
      </c>
      <c r="F33" s="1">
        <v>12</v>
      </c>
      <c r="G33" s="1">
        <v>8599</v>
      </c>
      <c r="H33" s="1">
        <v>234204</v>
      </c>
    </row>
    <row r="34" spans="2:8" x14ac:dyDescent="0.25">
      <c r="B34" s="6" t="s">
        <v>65</v>
      </c>
      <c r="C34" s="6" t="s">
        <v>34</v>
      </c>
      <c r="D34" s="1">
        <v>670</v>
      </c>
      <c r="E34" s="1">
        <v>6</v>
      </c>
      <c r="F34" s="1">
        <v>416</v>
      </c>
      <c r="G34" s="1">
        <v>2476</v>
      </c>
      <c r="H34" s="1">
        <v>6487406.5900000008</v>
      </c>
    </row>
    <row r="35" spans="2:8" x14ac:dyDescent="0.25">
      <c r="B35" s="6" t="s">
        <v>65</v>
      </c>
      <c r="C35" s="6" t="s">
        <v>35</v>
      </c>
      <c r="D35" s="1">
        <v>6</v>
      </c>
      <c r="E35" s="1">
        <v>0</v>
      </c>
      <c r="F35" s="1">
        <v>0</v>
      </c>
      <c r="G35" s="1">
        <v>19</v>
      </c>
      <c r="H35" s="1">
        <v>0</v>
      </c>
    </row>
    <row r="36" spans="2:8" x14ac:dyDescent="0.25">
      <c r="B36" s="6" t="s">
        <v>65</v>
      </c>
      <c r="C36" s="6" t="s">
        <v>36</v>
      </c>
      <c r="D36" s="1">
        <v>9</v>
      </c>
      <c r="E36" s="1">
        <v>0</v>
      </c>
      <c r="F36" s="1">
        <v>0</v>
      </c>
      <c r="G36" s="1">
        <v>25</v>
      </c>
      <c r="H36" s="1">
        <v>0</v>
      </c>
    </row>
    <row r="37" spans="2:8" x14ac:dyDescent="0.25">
      <c r="B37" s="6" t="s">
        <v>65</v>
      </c>
      <c r="C37" s="6" t="s">
        <v>37</v>
      </c>
      <c r="D37" s="1">
        <v>249</v>
      </c>
      <c r="E37" s="1">
        <v>1</v>
      </c>
      <c r="F37" s="1">
        <v>0</v>
      </c>
      <c r="G37" s="1">
        <v>695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35</v>
      </c>
      <c r="E38" s="1">
        <v>0</v>
      </c>
      <c r="F38" s="1">
        <v>0</v>
      </c>
      <c r="G38" s="1">
        <v>91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83</v>
      </c>
      <c r="E39" s="1">
        <v>0</v>
      </c>
      <c r="F39" s="1">
        <v>0</v>
      </c>
      <c r="G39" s="1">
        <v>237</v>
      </c>
      <c r="H39" s="1">
        <v>0</v>
      </c>
    </row>
    <row r="40" spans="2:8" x14ac:dyDescent="0.25">
      <c r="B40" s="6" t="s">
        <v>65</v>
      </c>
      <c r="C40" s="6" t="s">
        <v>40</v>
      </c>
      <c r="D40" s="1">
        <v>89</v>
      </c>
      <c r="E40" s="1">
        <v>0</v>
      </c>
      <c r="F40" s="1">
        <v>0</v>
      </c>
      <c r="G40" s="1">
        <v>245</v>
      </c>
      <c r="H40" s="1">
        <v>0</v>
      </c>
    </row>
    <row r="41" spans="2:8" x14ac:dyDescent="0.25">
      <c r="B41" s="6" t="s">
        <v>66</v>
      </c>
      <c r="C41" s="6" t="s">
        <v>41</v>
      </c>
      <c r="D41" s="1">
        <v>3267</v>
      </c>
      <c r="E41" s="1">
        <v>27</v>
      </c>
      <c r="F41" s="1">
        <v>25</v>
      </c>
      <c r="G41" s="1">
        <v>9527</v>
      </c>
      <c r="H41" s="1">
        <v>530570</v>
      </c>
    </row>
    <row r="42" spans="2:8" x14ac:dyDescent="0.25">
      <c r="B42" s="6" t="s">
        <v>66</v>
      </c>
      <c r="C42" s="6" t="s">
        <v>42</v>
      </c>
      <c r="D42" s="1">
        <v>6565</v>
      </c>
      <c r="E42" s="1">
        <v>162</v>
      </c>
      <c r="F42" s="1">
        <v>4615</v>
      </c>
      <c r="G42" s="1">
        <v>27833</v>
      </c>
      <c r="H42" s="1">
        <v>70033062</v>
      </c>
    </row>
    <row r="43" spans="2:8" x14ac:dyDescent="0.25">
      <c r="B43" s="6" t="s">
        <v>66</v>
      </c>
      <c r="C43" s="6" t="s">
        <v>43</v>
      </c>
      <c r="D43" s="1">
        <v>3532</v>
      </c>
      <c r="E43" s="1">
        <v>100</v>
      </c>
      <c r="F43" s="1">
        <v>3277</v>
      </c>
      <c r="G43" s="1">
        <v>15765</v>
      </c>
      <c r="H43" s="1">
        <v>39444922</v>
      </c>
    </row>
    <row r="44" spans="2:8" x14ac:dyDescent="0.25">
      <c r="B44" s="6" t="s">
        <v>66</v>
      </c>
      <c r="C44" s="6" t="s">
        <v>44</v>
      </c>
      <c r="D44" s="1">
        <v>2281</v>
      </c>
      <c r="E44" s="1">
        <v>15</v>
      </c>
      <c r="F44" s="1">
        <v>0</v>
      </c>
      <c r="G44" s="1">
        <v>6461</v>
      </c>
      <c r="H44" s="1">
        <v>0</v>
      </c>
    </row>
    <row r="45" spans="2:8" x14ac:dyDescent="0.25">
      <c r="B45" s="6" t="s">
        <v>66</v>
      </c>
      <c r="C45" s="6" t="s">
        <v>45</v>
      </c>
      <c r="D45" s="1">
        <v>57</v>
      </c>
      <c r="E45" s="1">
        <v>0</v>
      </c>
      <c r="F45" s="1">
        <v>0</v>
      </c>
      <c r="G45" s="1">
        <v>149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661</v>
      </c>
      <c r="E46" s="1">
        <v>344</v>
      </c>
      <c r="F46" s="1">
        <v>0</v>
      </c>
      <c r="G46" s="1">
        <v>5497</v>
      </c>
      <c r="H46" s="1">
        <v>0</v>
      </c>
    </row>
    <row r="47" spans="2:8" x14ac:dyDescent="0.25">
      <c r="B47" s="35" t="s">
        <v>53</v>
      </c>
      <c r="C47" s="42"/>
      <c r="D47" s="11">
        <v>97554</v>
      </c>
      <c r="E47" s="11">
        <v>20531</v>
      </c>
      <c r="F47" s="11">
        <v>39045</v>
      </c>
      <c r="G47" s="11">
        <v>596472</v>
      </c>
      <c r="H47" s="11">
        <v>624812783.26999998</v>
      </c>
    </row>
    <row r="48" spans="2:8" x14ac:dyDescent="0.25">
      <c r="B48" s="6" t="s">
        <v>55</v>
      </c>
      <c r="C48" s="6" t="s">
        <v>8</v>
      </c>
      <c r="D48" s="1">
        <v>20</v>
      </c>
      <c r="E48" s="1">
        <v>0</v>
      </c>
      <c r="F48" s="1">
        <v>15</v>
      </c>
      <c r="G48" s="1">
        <v>60</v>
      </c>
      <c r="H48" s="1">
        <v>266085</v>
      </c>
    </row>
    <row r="49" spans="2:8" x14ac:dyDescent="0.25">
      <c r="B49" s="6" t="s">
        <v>55</v>
      </c>
      <c r="C49" s="6" t="s">
        <v>9</v>
      </c>
      <c r="D49" s="1">
        <v>30987</v>
      </c>
      <c r="E49" s="1">
        <v>16636</v>
      </c>
      <c r="F49" s="1">
        <v>1952</v>
      </c>
      <c r="G49" s="1">
        <v>250207</v>
      </c>
      <c r="H49" s="1">
        <v>20754236.660000004</v>
      </c>
    </row>
    <row r="50" spans="2:8" x14ac:dyDescent="0.25">
      <c r="B50" s="6" t="s">
        <v>55</v>
      </c>
      <c r="C50" s="6" t="s">
        <v>10</v>
      </c>
      <c r="D50" s="1">
        <v>403</v>
      </c>
      <c r="E50" s="1">
        <v>260</v>
      </c>
      <c r="F50" s="1">
        <v>7221</v>
      </c>
      <c r="G50" s="1">
        <v>16747</v>
      </c>
      <c r="H50" s="1">
        <v>129192268.69</v>
      </c>
    </row>
    <row r="51" spans="2:8" x14ac:dyDescent="0.25">
      <c r="B51" s="6" t="s">
        <v>56</v>
      </c>
      <c r="C51" s="6" t="s">
        <v>11</v>
      </c>
      <c r="D51" s="1">
        <v>588</v>
      </c>
      <c r="E51" s="1">
        <v>1023</v>
      </c>
      <c r="F51" s="1">
        <v>1938</v>
      </c>
      <c r="G51" s="1">
        <v>25825</v>
      </c>
      <c r="H51" s="1">
        <v>31445530.090000004</v>
      </c>
    </row>
    <row r="52" spans="2:8" x14ac:dyDescent="0.25">
      <c r="B52" s="6" t="s">
        <v>57</v>
      </c>
      <c r="C52" s="6" t="s">
        <v>12</v>
      </c>
      <c r="D52" s="1">
        <v>321</v>
      </c>
      <c r="E52" s="1">
        <v>60</v>
      </c>
      <c r="F52" s="1">
        <v>813</v>
      </c>
      <c r="G52" s="1">
        <v>3391</v>
      </c>
      <c r="H52" s="1">
        <v>7777684.6200000001</v>
      </c>
    </row>
    <row r="53" spans="2:8" x14ac:dyDescent="0.25">
      <c r="B53" s="6" t="s">
        <v>57</v>
      </c>
      <c r="C53" s="6" t="s">
        <v>13</v>
      </c>
      <c r="D53" s="1">
        <v>0</v>
      </c>
      <c r="E53" s="1">
        <v>0</v>
      </c>
      <c r="F53" s="1">
        <v>82</v>
      </c>
      <c r="G53" s="1">
        <v>82</v>
      </c>
      <c r="H53" s="1">
        <v>807645.55</v>
      </c>
    </row>
    <row r="54" spans="2:8" x14ac:dyDescent="0.25">
      <c r="B54" s="6" t="s">
        <v>57</v>
      </c>
      <c r="C54" s="6" t="s">
        <v>14</v>
      </c>
      <c r="D54" s="1">
        <v>2227</v>
      </c>
      <c r="E54" s="1">
        <v>100</v>
      </c>
      <c r="F54" s="1">
        <v>1231</v>
      </c>
      <c r="G54" s="1">
        <v>10735</v>
      </c>
      <c r="H54" s="1">
        <v>21503207.899999999</v>
      </c>
    </row>
    <row r="55" spans="2:8" x14ac:dyDescent="0.25">
      <c r="B55" s="6" t="s">
        <v>57</v>
      </c>
      <c r="C55" s="6" t="s">
        <v>15</v>
      </c>
      <c r="D55" s="1">
        <v>249</v>
      </c>
      <c r="E55" s="1">
        <v>4</v>
      </c>
      <c r="F55" s="1">
        <v>0</v>
      </c>
      <c r="G55" s="1">
        <v>913</v>
      </c>
      <c r="H55" s="1">
        <v>0</v>
      </c>
    </row>
    <row r="56" spans="2:8" x14ac:dyDescent="0.25">
      <c r="B56" s="6" t="s">
        <v>58</v>
      </c>
      <c r="C56" s="6" t="s">
        <v>16</v>
      </c>
      <c r="D56" s="1">
        <v>280</v>
      </c>
      <c r="E56" s="1">
        <v>3</v>
      </c>
      <c r="F56" s="1">
        <v>0</v>
      </c>
      <c r="G56" s="1">
        <v>659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33</v>
      </c>
      <c r="E57" s="1">
        <v>0</v>
      </c>
      <c r="F57" s="1">
        <v>0</v>
      </c>
      <c r="G57" s="1">
        <v>84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734</v>
      </c>
      <c r="E58" s="1">
        <v>2</v>
      </c>
      <c r="F58" s="1">
        <v>0</v>
      </c>
      <c r="G58" s="1">
        <v>2393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23251</v>
      </c>
      <c r="E59" s="1">
        <v>1164</v>
      </c>
      <c r="F59" s="1">
        <v>12298</v>
      </c>
      <c r="G59" s="1">
        <v>120466</v>
      </c>
      <c r="H59" s="1">
        <v>106289490.42</v>
      </c>
    </row>
    <row r="60" spans="2:8" x14ac:dyDescent="0.25">
      <c r="B60" s="6" t="s">
        <v>60</v>
      </c>
      <c r="C60" s="6" t="s">
        <v>20</v>
      </c>
      <c r="D60" s="1">
        <v>53</v>
      </c>
      <c r="E60" s="1">
        <v>0</v>
      </c>
      <c r="F60" s="1">
        <v>0</v>
      </c>
      <c r="G60" s="1">
        <v>88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1462</v>
      </c>
      <c r="E61" s="1">
        <v>12</v>
      </c>
      <c r="F61" s="1">
        <v>0</v>
      </c>
      <c r="G61" s="1">
        <v>4585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62</v>
      </c>
      <c r="E62" s="1">
        <v>0</v>
      </c>
      <c r="F62" s="1">
        <v>1</v>
      </c>
      <c r="G62" s="1">
        <v>225</v>
      </c>
      <c r="H62" s="1">
        <v>17042</v>
      </c>
    </row>
    <row r="63" spans="2:8" x14ac:dyDescent="0.25">
      <c r="B63" s="6" t="s">
        <v>61</v>
      </c>
      <c r="C63" s="6" t="s">
        <v>23</v>
      </c>
      <c r="D63" s="1">
        <v>1374</v>
      </c>
      <c r="E63" s="1">
        <v>1</v>
      </c>
      <c r="F63" s="1">
        <v>0</v>
      </c>
      <c r="G63" s="1">
        <v>4217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4525</v>
      </c>
      <c r="E64" s="1">
        <v>109</v>
      </c>
      <c r="F64" s="1">
        <v>1755</v>
      </c>
      <c r="G64" s="1">
        <v>21606</v>
      </c>
      <c r="H64" s="1">
        <v>12066799.73</v>
      </c>
    </row>
    <row r="65" spans="2:8" x14ac:dyDescent="0.25">
      <c r="B65" s="6" t="s">
        <v>61</v>
      </c>
      <c r="C65" s="6" t="s">
        <v>25</v>
      </c>
      <c r="D65" s="1">
        <v>4740</v>
      </c>
      <c r="E65" s="1">
        <v>107</v>
      </c>
      <c r="F65" s="1">
        <v>0</v>
      </c>
      <c r="G65" s="1">
        <v>17146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72</v>
      </c>
      <c r="E66" s="1">
        <v>0</v>
      </c>
      <c r="F66" s="1">
        <v>0</v>
      </c>
      <c r="G66" s="1">
        <v>199</v>
      </c>
      <c r="H66" s="1">
        <v>0</v>
      </c>
    </row>
    <row r="67" spans="2:8" x14ac:dyDescent="0.25">
      <c r="B67" s="6" t="s">
        <v>62</v>
      </c>
      <c r="C67" s="6" t="s">
        <v>76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10756</v>
      </c>
      <c r="E68" s="1">
        <v>282</v>
      </c>
      <c r="F68" s="1">
        <v>1570</v>
      </c>
      <c r="G68" s="1">
        <v>41887</v>
      </c>
      <c r="H68" s="1">
        <v>22132645.199999999</v>
      </c>
    </row>
    <row r="69" spans="2:8" x14ac:dyDescent="0.25">
      <c r="B69" s="6" t="s">
        <v>63</v>
      </c>
      <c r="C69" s="6" t="s">
        <v>28</v>
      </c>
      <c r="D69" s="1">
        <v>2</v>
      </c>
      <c r="E69" s="1">
        <v>68</v>
      </c>
      <c r="F69" s="1">
        <v>0</v>
      </c>
      <c r="G69" s="1">
        <v>1209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2289</v>
      </c>
      <c r="E70" s="1">
        <v>28</v>
      </c>
      <c r="F70" s="1">
        <v>11</v>
      </c>
      <c r="G70" s="1">
        <v>6990</v>
      </c>
      <c r="H70" s="1">
        <v>24362</v>
      </c>
    </row>
    <row r="71" spans="2:8" x14ac:dyDescent="0.25">
      <c r="B71" s="6" t="s">
        <v>64</v>
      </c>
      <c r="C71" s="6" t="s">
        <v>30</v>
      </c>
      <c r="D71" s="1">
        <v>649</v>
      </c>
      <c r="E71" s="1">
        <v>1</v>
      </c>
      <c r="F71" s="1">
        <v>0</v>
      </c>
      <c r="G71" s="1">
        <v>1725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0</v>
      </c>
      <c r="E72" s="1">
        <v>1</v>
      </c>
      <c r="F72" s="1">
        <v>2</v>
      </c>
      <c r="G72" s="1">
        <v>9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599</v>
      </c>
      <c r="E73" s="1">
        <v>17</v>
      </c>
      <c r="F73" s="1">
        <v>44</v>
      </c>
      <c r="G73" s="1">
        <v>2327</v>
      </c>
      <c r="H73" s="1">
        <v>128834</v>
      </c>
    </row>
    <row r="74" spans="2:8" x14ac:dyDescent="0.25">
      <c r="B74" s="6" t="s">
        <v>65</v>
      </c>
      <c r="C74" s="6" t="s">
        <v>33</v>
      </c>
      <c r="D74" s="1">
        <v>3499</v>
      </c>
      <c r="E74" s="1">
        <v>6</v>
      </c>
      <c r="F74" s="1">
        <v>15</v>
      </c>
      <c r="G74" s="1">
        <v>9066</v>
      </c>
      <c r="H74" s="1">
        <v>9855</v>
      </c>
    </row>
    <row r="75" spans="2:8" x14ac:dyDescent="0.25">
      <c r="B75" s="6" t="s">
        <v>65</v>
      </c>
      <c r="C75" s="6" t="s">
        <v>34</v>
      </c>
      <c r="D75" s="1">
        <v>1011</v>
      </c>
      <c r="E75" s="1">
        <v>4</v>
      </c>
      <c r="F75" s="1">
        <v>360</v>
      </c>
      <c r="G75" s="1">
        <v>3510</v>
      </c>
      <c r="H75" s="1">
        <v>2327509.89</v>
      </c>
    </row>
    <row r="76" spans="2:8" x14ac:dyDescent="0.25">
      <c r="B76" s="6" t="s">
        <v>65</v>
      </c>
      <c r="C76" s="6" t="s">
        <v>35</v>
      </c>
      <c r="D76" s="1">
        <v>13</v>
      </c>
      <c r="E76" s="1">
        <v>0</v>
      </c>
      <c r="F76" s="1">
        <v>0</v>
      </c>
      <c r="G76" s="1">
        <v>42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4</v>
      </c>
      <c r="E77" s="1">
        <v>0</v>
      </c>
      <c r="F77" s="1">
        <v>0</v>
      </c>
      <c r="G77" s="1">
        <v>9</v>
      </c>
      <c r="H77" s="1">
        <v>0</v>
      </c>
    </row>
    <row r="78" spans="2:8" x14ac:dyDescent="0.25">
      <c r="B78" s="6" t="s">
        <v>65</v>
      </c>
      <c r="C78" s="6" t="s">
        <v>37</v>
      </c>
      <c r="D78" s="1">
        <v>191</v>
      </c>
      <c r="E78" s="1">
        <v>0</v>
      </c>
      <c r="F78" s="1">
        <v>0</v>
      </c>
      <c r="G78" s="1">
        <v>503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61</v>
      </c>
      <c r="E79" s="1">
        <v>1</v>
      </c>
      <c r="F79" s="1">
        <v>0</v>
      </c>
      <c r="G79" s="1">
        <v>166</v>
      </c>
      <c r="H79" s="1">
        <v>0</v>
      </c>
    </row>
    <row r="80" spans="2:8" x14ac:dyDescent="0.25">
      <c r="B80" s="6" t="s">
        <v>65</v>
      </c>
      <c r="C80" s="6" t="s">
        <v>39</v>
      </c>
      <c r="D80" s="1">
        <v>86</v>
      </c>
      <c r="E80" s="1">
        <v>0</v>
      </c>
      <c r="F80" s="1">
        <v>0</v>
      </c>
      <c r="G80" s="1">
        <v>264</v>
      </c>
      <c r="H80" s="1">
        <v>0</v>
      </c>
    </row>
    <row r="81" spans="2:14" x14ac:dyDescent="0.25">
      <c r="B81" s="6" t="s">
        <v>65</v>
      </c>
      <c r="C81" s="6" t="s">
        <v>40</v>
      </c>
      <c r="D81" s="1">
        <v>152</v>
      </c>
      <c r="E81" s="1">
        <v>0</v>
      </c>
      <c r="F81" s="1">
        <v>0</v>
      </c>
      <c r="G81" s="1">
        <v>467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2815</v>
      </c>
      <c r="E82" s="1">
        <v>26</v>
      </c>
      <c r="F82" s="1">
        <v>13</v>
      </c>
      <c r="G82" s="1">
        <v>7920</v>
      </c>
      <c r="H82" s="1">
        <v>6000</v>
      </c>
    </row>
    <row r="83" spans="2:14" x14ac:dyDescent="0.25">
      <c r="B83" s="6" t="s">
        <v>66</v>
      </c>
      <c r="C83" s="6" t="s">
        <v>42</v>
      </c>
      <c r="D83" s="1">
        <v>6630</v>
      </c>
      <c r="E83" s="1">
        <v>161</v>
      </c>
      <c r="F83" s="1">
        <v>4409</v>
      </c>
      <c r="G83" s="1">
        <v>28477</v>
      </c>
      <c r="H83" s="1">
        <v>46381906</v>
      </c>
    </row>
    <row r="84" spans="2:14" x14ac:dyDescent="0.25">
      <c r="B84" s="6" t="s">
        <v>66</v>
      </c>
      <c r="C84" s="6" t="s">
        <v>43</v>
      </c>
      <c r="D84" s="1">
        <v>3918</v>
      </c>
      <c r="E84" s="1">
        <v>99</v>
      </c>
      <c r="F84" s="1">
        <v>3291</v>
      </c>
      <c r="G84" s="1">
        <v>17080</v>
      </c>
      <c r="H84" s="1">
        <v>45327036</v>
      </c>
    </row>
    <row r="85" spans="2:14" x14ac:dyDescent="0.25">
      <c r="B85" s="6" t="s">
        <v>66</v>
      </c>
      <c r="C85" s="6" t="s">
        <v>44</v>
      </c>
      <c r="D85" s="1">
        <v>2877</v>
      </c>
      <c r="E85" s="1">
        <v>13</v>
      </c>
      <c r="F85" s="1">
        <v>0</v>
      </c>
      <c r="G85" s="1">
        <v>8384</v>
      </c>
      <c r="H85" s="1">
        <v>0</v>
      </c>
    </row>
    <row r="86" spans="2:14" x14ac:dyDescent="0.25">
      <c r="B86" s="6" t="s">
        <v>66</v>
      </c>
      <c r="C86" s="6" t="s">
        <v>45</v>
      </c>
      <c r="D86" s="1">
        <v>67</v>
      </c>
      <c r="E86" s="1">
        <v>0</v>
      </c>
      <c r="F86" s="1">
        <v>0</v>
      </c>
      <c r="G86" s="1">
        <v>184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891</v>
      </c>
      <c r="E87" s="1">
        <v>348</v>
      </c>
      <c r="F87" s="1">
        <v>0</v>
      </c>
      <c r="G87" s="1">
        <v>6942</v>
      </c>
      <c r="H87" s="1">
        <v>0</v>
      </c>
    </row>
    <row r="88" spans="2:14" x14ac:dyDescent="0.25">
      <c r="B88" s="35" t="s">
        <v>48</v>
      </c>
      <c r="C88" s="42"/>
      <c r="D88" s="11">
        <v>107901</v>
      </c>
      <c r="E88" s="11">
        <v>20536</v>
      </c>
      <c r="F88" s="11">
        <v>37021</v>
      </c>
      <c r="G88" s="11">
        <v>616789</v>
      </c>
      <c r="H88" s="11">
        <v>446458138.75</v>
      </c>
    </row>
    <row r="89" spans="2:14" x14ac:dyDescent="0.25">
      <c r="B89" s="35" t="s">
        <v>49</v>
      </c>
      <c r="C89" s="42"/>
      <c r="D89" s="11">
        <v>205455</v>
      </c>
      <c r="E89" s="11">
        <v>41067</v>
      </c>
      <c r="F89" s="11">
        <v>76066</v>
      </c>
      <c r="G89" s="11">
        <v>1213261</v>
      </c>
      <c r="H89" s="11">
        <v>1071270922.02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85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1.42578125" style="6" bestFit="1" customWidth="1"/>
    <col min="5" max="5" width="12.28515625" style="6" bestFit="1" customWidth="1"/>
    <col min="6" max="6" width="8.7109375" style="6" bestFit="1" customWidth="1"/>
    <col min="7" max="7" width="18.28515625" style="6" bestFit="1" customWidth="1"/>
    <col min="8" max="8" width="15" style="6" bestFit="1" customWidth="1"/>
    <col min="9" max="9" width="27.140625" style="6" customWidth="1"/>
    <col min="10" max="201" width="21.140625" style="6" customWidth="1"/>
    <col min="202" max="202" width="14" style="6" customWidth="1"/>
    <col min="203" max="203" width="14.28515625" style="6" bestFit="1" customWidth="1"/>
    <col min="204" max="204" width="11.28515625" style="6" customWidth="1"/>
    <col min="205" max="205" width="14.28515625" style="6" bestFit="1" customWidth="1"/>
    <col min="206" max="206" width="12.5703125" style="6" bestFit="1" customWidth="1"/>
    <col min="207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54</v>
      </c>
      <c r="C4" s="46"/>
      <c r="D4" s="46"/>
      <c r="E4" s="46"/>
      <c r="F4" s="46"/>
      <c r="G4" s="46"/>
      <c r="H4" s="47"/>
    </row>
    <row r="5" spans="2:8" x14ac:dyDescent="0.25">
      <c r="B5" s="48" t="s">
        <v>1</v>
      </c>
      <c r="C5" s="48" t="s">
        <v>2</v>
      </c>
      <c r="D5" s="50" t="s">
        <v>3</v>
      </c>
      <c r="E5" s="51"/>
      <c r="F5" s="52"/>
      <c r="G5" s="48" t="s">
        <v>4</v>
      </c>
      <c r="H5" s="41" t="s">
        <v>72</v>
      </c>
    </row>
    <row r="6" spans="2:8" x14ac:dyDescent="0.25">
      <c r="B6" s="49"/>
      <c r="C6" s="49"/>
      <c r="D6" s="10" t="s">
        <v>5</v>
      </c>
      <c r="E6" s="10" t="s">
        <v>6</v>
      </c>
      <c r="F6" s="10" t="s">
        <v>7</v>
      </c>
      <c r="G6" s="49"/>
      <c r="H6" s="41"/>
    </row>
    <row r="7" spans="2:8" x14ac:dyDescent="0.25">
      <c r="B7" s="6" t="s">
        <v>55</v>
      </c>
      <c r="C7" s="6" t="s">
        <v>8</v>
      </c>
      <c r="D7" s="1">
        <v>17</v>
      </c>
      <c r="E7" s="1">
        <v>0</v>
      </c>
      <c r="F7" s="1">
        <v>8</v>
      </c>
      <c r="G7" s="1">
        <v>44</v>
      </c>
      <c r="H7" s="1">
        <v>0</v>
      </c>
    </row>
    <row r="8" spans="2:8" x14ac:dyDescent="0.25">
      <c r="B8" s="6" t="s">
        <v>55</v>
      </c>
      <c r="C8" s="6" t="s">
        <v>9</v>
      </c>
      <c r="D8" s="1">
        <v>30567</v>
      </c>
      <c r="E8" s="1">
        <v>16510</v>
      </c>
      <c r="F8" s="1">
        <v>2346</v>
      </c>
      <c r="G8" s="1">
        <v>252390</v>
      </c>
      <c r="H8" s="1">
        <v>21483914.719999999</v>
      </c>
    </row>
    <row r="9" spans="2:8" x14ac:dyDescent="0.25">
      <c r="B9" s="6" t="s">
        <v>55</v>
      </c>
      <c r="C9" s="6" t="s">
        <v>10</v>
      </c>
      <c r="D9" s="1">
        <v>415</v>
      </c>
      <c r="E9" s="1">
        <v>314</v>
      </c>
      <c r="F9" s="1">
        <v>7636</v>
      </c>
      <c r="G9" s="1">
        <v>19313</v>
      </c>
      <c r="H9" s="1">
        <v>105955727.22</v>
      </c>
    </row>
    <row r="10" spans="2:8" x14ac:dyDescent="0.25">
      <c r="B10" s="6" t="s">
        <v>56</v>
      </c>
      <c r="C10" s="6" t="s">
        <v>11</v>
      </c>
      <c r="D10" s="1">
        <v>545</v>
      </c>
      <c r="E10" s="1">
        <v>885</v>
      </c>
      <c r="F10" s="1">
        <v>1793</v>
      </c>
      <c r="G10" s="1">
        <v>23017</v>
      </c>
      <c r="H10" s="1">
        <v>17148970.710000001</v>
      </c>
    </row>
    <row r="11" spans="2:8" x14ac:dyDescent="0.25">
      <c r="B11" s="6" t="s">
        <v>57</v>
      </c>
      <c r="C11" s="6" t="s">
        <v>12</v>
      </c>
      <c r="D11" s="1">
        <v>316</v>
      </c>
      <c r="E11" s="1">
        <v>61</v>
      </c>
      <c r="F11" s="1">
        <v>611</v>
      </c>
      <c r="G11" s="1">
        <v>3069</v>
      </c>
      <c r="H11" s="1">
        <v>9363525.5399999991</v>
      </c>
    </row>
    <row r="12" spans="2:8" x14ac:dyDescent="0.25">
      <c r="B12" s="6" t="s">
        <v>57</v>
      </c>
      <c r="C12" s="6" t="s">
        <v>13</v>
      </c>
      <c r="D12" s="1">
        <v>0</v>
      </c>
      <c r="E12" s="1">
        <v>1</v>
      </c>
      <c r="F12" s="1">
        <v>92</v>
      </c>
      <c r="G12" s="1">
        <v>93</v>
      </c>
      <c r="H12" s="1">
        <v>1303081.5999999999</v>
      </c>
    </row>
    <row r="13" spans="2:8" x14ac:dyDescent="0.25">
      <c r="B13" s="6" t="s">
        <v>57</v>
      </c>
      <c r="C13" s="6" t="s">
        <v>14</v>
      </c>
      <c r="D13" s="1">
        <v>794</v>
      </c>
      <c r="E13" s="1">
        <v>87</v>
      </c>
      <c r="F13" s="1">
        <v>1263</v>
      </c>
      <c r="G13" s="1">
        <v>6219</v>
      </c>
      <c r="H13" s="1">
        <v>10042355.539999999</v>
      </c>
    </row>
    <row r="14" spans="2:8" x14ac:dyDescent="0.25">
      <c r="B14" s="6" t="s">
        <v>57</v>
      </c>
      <c r="C14" s="6" t="s">
        <v>15</v>
      </c>
      <c r="D14" s="1">
        <v>67</v>
      </c>
      <c r="E14" s="1">
        <v>2</v>
      </c>
      <c r="F14" s="1">
        <v>27</v>
      </c>
      <c r="G14" s="1">
        <v>217</v>
      </c>
      <c r="H14" s="1">
        <v>463707</v>
      </c>
    </row>
    <row r="15" spans="2:8" x14ac:dyDescent="0.25">
      <c r="B15" s="6" t="s">
        <v>58</v>
      </c>
      <c r="C15" s="6" t="s">
        <v>16</v>
      </c>
      <c r="D15" s="1">
        <v>62</v>
      </c>
      <c r="E15" s="1">
        <v>1</v>
      </c>
      <c r="F15" s="1">
        <v>0</v>
      </c>
      <c r="G15" s="1">
        <v>165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11692</v>
      </c>
      <c r="E18" s="1">
        <v>975</v>
      </c>
      <c r="F18" s="1">
        <v>12871</v>
      </c>
      <c r="G18" s="1">
        <v>74665</v>
      </c>
      <c r="H18" s="1">
        <v>284594747.74000001</v>
      </c>
    </row>
    <row r="19" spans="2:8" x14ac:dyDescent="0.25">
      <c r="B19" s="6" t="s">
        <v>60</v>
      </c>
      <c r="C19" s="6" t="s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416</v>
      </c>
      <c r="E20" s="1">
        <v>2</v>
      </c>
      <c r="F20" s="1">
        <v>0</v>
      </c>
      <c r="G20" s="1">
        <v>1171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758</v>
      </c>
      <c r="E22" s="1">
        <v>3</v>
      </c>
      <c r="F22" s="1">
        <v>0</v>
      </c>
      <c r="G22" s="1">
        <v>2179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2476</v>
      </c>
      <c r="E23" s="1">
        <v>109</v>
      </c>
      <c r="F23" s="1">
        <v>1702</v>
      </c>
      <c r="G23" s="1">
        <v>14292</v>
      </c>
      <c r="H23" s="1">
        <v>42216400.080000006</v>
      </c>
    </row>
    <row r="24" spans="2:8" x14ac:dyDescent="0.25">
      <c r="B24" s="6" t="s">
        <v>61</v>
      </c>
      <c r="C24" s="6" t="s">
        <v>25</v>
      </c>
      <c r="D24" s="1">
        <v>2804</v>
      </c>
      <c r="E24" s="1">
        <v>76</v>
      </c>
      <c r="F24" s="1">
        <v>0</v>
      </c>
      <c r="G24" s="1">
        <v>9975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2</v>
      </c>
      <c r="E25" s="1">
        <v>0</v>
      </c>
      <c r="F25" s="1">
        <v>0</v>
      </c>
      <c r="G25" s="1">
        <v>3</v>
      </c>
      <c r="H25" s="1">
        <v>0</v>
      </c>
    </row>
    <row r="26" spans="2:8" x14ac:dyDescent="0.25">
      <c r="B26" s="6" t="s">
        <v>62</v>
      </c>
      <c r="C26" s="6" t="s">
        <v>76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6758</v>
      </c>
      <c r="E27" s="1">
        <v>235</v>
      </c>
      <c r="F27" s="1">
        <v>1183</v>
      </c>
      <c r="G27" s="1">
        <v>28051</v>
      </c>
      <c r="H27" s="1">
        <v>8227331.0999999996</v>
      </c>
    </row>
    <row r="28" spans="2:8" x14ac:dyDescent="0.25">
      <c r="B28" s="6" t="s">
        <v>63</v>
      </c>
      <c r="C28" s="6" t="s">
        <v>28</v>
      </c>
      <c r="D28" s="1">
        <v>1</v>
      </c>
      <c r="E28" s="1">
        <v>68</v>
      </c>
      <c r="F28" s="1">
        <v>0</v>
      </c>
      <c r="G28" s="1">
        <v>600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1449</v>
      </c>
      <c r="E29" s="1">
        <v>24</v>
      </c>
      <c r="F29" s="1">
        <v>7</v>
      </c>
      <c r="G29" s="1">
        <v>4325</v>
      </c>
      <c r="H29" s="1">
        <v>88187</v>
      </c>
    </row>
    <row r="30" spans="2:8" x14ac:dyDescent="0.25">
      <c r="B30" s="6" t="s">
        <v>64</v>
      </c>
      <c r="C30" s="6" t="s">
        <v>30</v>
      </c>
      <c r="D30" s="1">
        <v>496</v>
      </c>
      <c r="E30" s="1">
        <v>4</v>
      </c>
      <c r="F30" s="1">
        <v>0</v>
      </c>
      <c r="G30" s="1">
        <v>1340</v>
      </c>
      <c r="H30" s="1">
        <v>0</v>
      </c>
    </row>
    <row r="31" spans="2:8" x14ac:dyDescent="0.25">
      <c r="B31" s="6" t="s">
        <v>63</v>
      </c>
      <c r="C31" s="6" t="s">
        <v>31</v>
      </c>
      <c r="D31" s="1">
        <v>0</v>
      </c>
      <c r="E31" s="1">
        <v>1</v>
      </c>
      <c r="F31" s="1">
        <v>0</v>
      </c>
      <c r="G31" s="1">
        <v>3</v>
      </c>
      <c r="H31" s="1">
        <v>0</v>
      </c>
    </row>
    <row r="32" spans="2:8" x14ac:dyDescent="0.25">
      <c r="B32" s="6" t="s">
        <v>65</v>
      </c>
      <c r="C32" s="6" t="s">
        <v>32</v>
      </c>
      <c r="D32" s="1">
        <v>322</v>
      </c>
      <c r="E32" s="1">
        <v>12</v>
      </c>
      <c r="F32" s="1">
        <v>26</v>
      </c>
      <c r="G32" s="1">
        <v>1224</v>
      </c>
      <c r="H32" s="1">
        <v>334865</v>
      </c>
    </row>
    <row r="33" spans="2:8" x14ac:dyDescent="0.25">
      <c r="B33" s="6" t="s">
        <v>65</v>
      </c>
      <c r="C33" s="6" t="s">
        <v>33</v>
      </c>
      <c r="D33" s="1">
        <v>2741</v>
      </c>
      <c r="E33" s="1">
        <v>0</v>
      </c>
      <c r="F33" s="1">
        <v>23</v>
      </c>
      <c r="G33" s="1">
        <v>6620</v>
      </c>
      <c r="H33" s="1">
        <v>354534</v>
      </c>
    </row>
    <row r="34" spans="2:8" x14ac:dyDescent="0.25">
      <c r="B34" s="6" t="s">
        <v>65</v>
      </c>
      <c r="C34" s="6" t="s">
        <v>34</v>
      </c>
      <c r="D34" s="1">
        <v>397</v>
      </c>
      <c r="E34" s="1">
        <v>2</v>
      </c>
      <c r="F34" s="1">
        <v>398</v>
      </c>
      <c r="G34" s="1">
        <v>1527</v>
      </c>
      <c r="H34" s="1">
        <v>6142950.1500000004</v>
      </c>
    </row>
    <row r="35" spans="2:8" x14ac:dyDescent="0.25">
      <c r="B35" s="6" t="s">
        <v>65</v>
      </c>
      <c r="C35" s="6" t="s">
        <v>35</v>
      </c>
      <c r="D35" s="1">
        <v>6</v>
      </c>
      <c r="E35" s="1">
        <v>0</v>
      </c>
      <c r="F35" s="1">
        <v>0</v>
      </c>
      <c r="G35" s="1">
        <v>13</v>
      </c>
      <c r="H35" s="1">
        <v>0</v>
      </c>
    </row>
    <row r="36" spans="2:8" x14ac:dyDescent="0.25">
      <c r="B36" s="6" t="s">
        <v>65</v>
      </c>
      <c r="C36" s="6" t="s">
        <v>36</v>
      </c>
      <c r="D36" s="1">
        <v>5</v>
      </c>
      <c r="E36" s="1">
        <v>0</v>
      </c>
      <c r="F36" s="1">
        <v>0</v>
      </c>
      <c r="G36" s="1">
        <v>11</v>
      </c>
      <c r="H36" s="1">
        <v>0</v>
      </c>
    </row>
    <row r="37" spans="2:8" x14ac:dyDescent="0.25">
      <c r="B37" s="6" t="s">
        <v>65</v>
      </c>
      <c r="C37" s="6" t="s">
        <v>37</v>
      </c>
      <c r="D37" s="1">
        <v>100</v>
      </c>
      <c r="E37" s="1">
        <v>0</v>
      </c>
      <c r="F37" s="1">
        <v>0</v>
      </c>
      <c r="G37" s="1">
        <v>236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9</v>
      </c>
      <c r="E38" s="1">
        <v>0</v>
      </c>
      <c r="F38" s="1">
        <v>0</v>
      </c>
      <c r="G38" s="1">
        <v>36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47</v>
      </c>
      <c r="E39" s="1">
        <v>0</v>
      </c>
      <c r="F39" s="1">
        <v>0</v>
      </c>
      <c r="G39" s="1">
        <v>128</v>
      </c>
      <c r="H39" s="1">
        <v>0</v>
      </c>
    </row>
    <row r="40" spans="2:8" x14ac:dyDescent="0.25">
      <c r="B40" s="6" t="s">
        <v>65</v>
      </c>
      <c r="C40" s="6" t="s">
        <v>40</v>
      </c>
      <c r="D40" s="1">
        <v>63</v>
      </c>
      <c r="E40" s="1">
        <v>0</v>
      </c>
      <c r="F40" s="1">
        <v>0</v>
      </c>
      <c r="G40" s="1">
        <v>182</v>
      </c>
      <c r="H40" s="1">
        <v>0</v>
      </c>
    </row>
    <row r="41" spans="2:8" x14ac:dyDescent="0.25">
      <c r="B41" s="6" t="s">
        <v>66</v>
      </c>
      <c r="C41" s="6" t="s">
        <v>41</v>
      </c>
      <c r="D41" s="1">
        <v>2806</v>
      </c>
      <c r="E41" s="1">
        <v>28</v>
      </c>
      <c r="F41" s="1">
        <v>13</v>
      </c>
      <c r="G41" s="1">
        <v>7405</v>
      </c>
      <c r="H41" s="1">
        <v>180100</v>
      </c>
    </row>
    <row r="42" spans="2:8" x14ac:dyDescent="0.25">
      <c r="B42" s="6" t="s">
        <v>66</v>
      </c>
      <c r="C42" s="6" t="s">
        <v>42</v>
      </c>
      <c r="D42" s="1">
        <v>4245</v>
      </c>
      <c r="E42" s="1">
        <v>154</v>
      </c>
      <c r="F42" s="1">
        <v>4735</v>
      </c>
      <c r="G42" s="1">
        <v>20616</v>
      </c>
      <c r="H42" s="1">
        <v>71141559</v>
      </c>
    </row>
    <row r="43" spans="2:8" x14ac:dyDescent="0.25">
      <c r="B43" s="6" t="s">
        <v>66</v>
      </c>
      <c r="C43" s="6" t="s">
        <v>43</v>
      </c>
      <c r="D43" s="1">
        <v>2192</v>
      </c>
      <c r="E43" s="1">
        <v>93</v>
      </c>
      <c r="F43" s="1">
        <v>3317</v>
      </c>
      <c r="G43" s="1">
        <v>11333</v>
      </c>
      <c r="H43" s="1">
        <v>36565545</v>
      </c>
    </row>
    <row r="44" spans="2:8" x14ac:dyDescent="0.25">
      <c r="B44" s="6" t="s">
        <v>66</v>
      </c>
      <c r="C44" s="6" t="s">
        <v>44</v>
      </c>
      <c r="D44" s="1">
        <v>2134</v>
      </c>
      <c r="E44" s="1">
        <v>1</v>
      </c>
      <c r="F44" s="1">
        <v>1</v>
      </c>
      <c r="G44" s="1">
        <v>5689</v>
      </c>
      <c r="H44" s="1">
        <v>23625</v>
      </c>
    </row>
    <row r="45" spans="2:8" x14ac:dyDescent="0.25">
      <c r="B45" s="6" t="s">
        <v>66</v>
      </c>
      <c r="C45" s="6" t="s">
        <v>45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236</v>
      </c>
      <c r="E46" s="1">
        <v>85</v>
      </c>
      <c r="F46" s="1">
        <v>0</v>
      </c>
      <c r="G46" s="1">
        <v>1529</v>
      </c>
      <c r="H46" s="1">
        <v>0</v>
      </c>
    </row>
    <row r="47" spans="2:8" x14ac:dyDescent="0.25">
      <c r="B47" s="35" t="s">
        <v>53</v>
      </c>
      <c r="C47" s="36"/>
      <c r="D47" s="18">
        <v>74943</v>
      </c>
      <c r="E47" s="18">
        <v>19733</v>
      </c>
      <c r="F47" s="18">
        <v>38052</v>
      </c>
      <c r="G47" s="18">
        <v>497680</v>
      </c>
      <c r="H47" s="22">
        <v>615631126.39999998</v>
      </c>
    </row>
    <row r="48" spans="2:8" x14ac:dyDescent="0.25">
      <c r="B48" s="6" t="s">
        <v>55</v>
      </c>
      <c r="C48" s="6" t="s">
        <v>8</v>
      </c>
      <c r="D48" s="1">
        <v>21</v>
      </c>
      <c r="E48" s="1">
        <v>0</v>
      </c>
      <c r="F48" s="1">
        <v>17</v>
      </c>
      <c r="G48" s="1">
        <v>57</v>
      </c>
      <c r="H48" s="1">
        <v>302250</v>
      </c>
    </row>
    <row r="49" spans="2:8" x14ac:dyDescent="0.25">
      <c r="B49" s="6" t="s">
        <v>55</v>
      </c>
      <c r="C49" s="6" t="s">
        <v>9</v>
      </c>
      <c r="D49" s="1">
        <v>30334</v>
      </c>
      <c r="E49" s="1">
        <v>16516</v>
      </c>
      <c r="F49" s="1">
        <v>2229</v>
      </c>
      <c r="G49" s="1">
        <v>247105</v>
      </c>
      <c r="H49" s="1">
        <v>21010430.580000002</v>
      </c>
    </row>
    <row r="50" spans="2:8" x14ac:dyDescent="0.25">
      <c r="B50" s="6" t="s">
        <v>55</v>
      </c>
      <c r="C50" s="6" t="s">
        <v>10</v>
      </c>
      <c r="D50" s="1">
        <v>374</v>
      </c>
      <c r="E50" s="1">
        <v>270</v>
      </c>
      <c r="F50" s="1">
        <v>8005</v>
      </c>
      <c r="G50" s="1">
        <v>17720</v>
      </c>
      <c r="H50" s="1">
        <v>146812443.20000002</v>
      </c>
    </row>
    <row r="51" spans="2:8" x14ac:dyDescent="0.25">
      <c r="B51" s="6" t="s">
        <v>56</v>
      </c>
      <c r="C51" s="6" t="s">
        <v>11</v>
      </c>
      <c r="D51" s="1">
        <v>585</v>
      </c>
      <c r="E51" s="1">
        <v>904</v>
      </c>
      <c r="F51" s="1">
        <v>1802</v>
      </c>
      <c r="G51" s="1">
        <v>23463</v>
      </c>
      <c r="H51" s="1">
        <v>26461956.449999999</v>
      </c>
    </row>
    <row r="52" spans="2:8" x14ac:dyDescent="0.25">
      <c r="B52" s="6" t="s">
        <v>57</v>
      </c>
      <c r="C52" s="6" t="s">
        <v>12</v>
      </c>
      <c r="D52" s="1">
        <v>289</v>
      </c>
      <c r="E52" s="1">
        <v>62</v>
      </c>
      <c r="F52" s="1">
        <v>497</v>
      </c>
      <c r="G52" s="1">
        <v>2976</v>
      </c>
      <c r="H52" s="1">
        <v>7599016.1300000008</v>
      </c>
    </row>
    <row r="53" spans="2:8" x14ac:dyDescent="0.25">
      <c r="B53" s="6" t="s">
        <v>57</v>
      </c>
      <c r="C53" s="6" t="s">
        <v>13</v>
      </c>
      <c r="D53" s="1">
        <v>0</v>
      </c>
      <c r="E53" s="1">
        <v>0</v>
      </c>
      <c r="F53" s="1">
        <v>92</v>
      </c>
      <c r="G53" s="1">
        <v>92</v>
      </c>
      <c r="H53" s="1">
        <v>1255300</v>
      </c>
    </row>
    <row r="54" spans="2:8" x14ac:dyDescent="0.25">
      <c r="B54" s="6" t="s">
        <v>57</v>
      </c>
      <c r="C54" s="6" t="s">
        <v>14</v>
      </c>
      <c r="D54" s="1">
        <v>963</v>
      </c>
      <c r="E54" s="1">
        <v>83</v>
      </c>
      <c r="F54" s="1">
        <v>1187</v>
      </c>
      <c r="G54" s="1">
        <v>6478</v>
      </c>
      <c r="H54" s="1">
        <v>19467151.210000001</v>
      </c>
    </row>
    <row r="55" spans="2:8" x14ac:dyDescent="0.25">
      <c r="B55" s="6" t="s">
        <v>57</v>
      </c>
      <c r="C55" s="6" t="s">
        <v>15</v>
      </c>
      <c r="D55" s="1">
        <v>99</v>
      </c>
      <c r="E55" s="1">
        <v>2</v>
      </c>
      <c r="F55" s="1">
        <v>19</v>
      </c>
      <c r="G55" s="1">
        <v>330</v>
      </c>
      <c r="H55" s="1">
        <v>501000.5</v>
      </c>
    </row>
    <row r="56" spans="2:8" x14ac:dyDescent="0.25">
      <c r="B56" s="6" t="s">
        <v>58</v>
      </c>
      <c r="C56" s="6" t="s">
        <v>16</v>
      </c>
      <c r="D56" s="1">
        <v>99</v>
      </c>
      <c r="E56" s="1">
        <v>0</v>
      </c>
      <c r="F56" s="1">
        <v>0</v>
      </c>
      <c r="G56" s="1">
        <v>224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14074</v>
      </c>
      <c r="E59" s="1">
        <v>984</v>
      </c>
      <c r="F59" s="1">
        <v>12293</v>
      </c>
      <c r="G59" s="1">
        <v>83660</v>
      </c>
      <c r="H59" s="1">
        <v>108549539.5</v>
      </c>
    </row>
    <row r="60" spans="2:8" x14ac:dyDescent="0.25">
      <c r="B60" s="6" t="s">
        <v>60</v>
      </c>
      <c r="C60" s="6" t="s">
        <v>20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530</v>
      </c>
      <c r="E61" s="1">
        <v>3</v>
      </c>
      <c r="F61" s="1">
        <v>0</v>
      </c>
      <c r="G61" s="1">
        <v>1605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0</v>
      </c>
      <c r="E62" s="1">
        <v>0</v>
      </c>
      <c r="F62" s="1">
        <v>2</v>
      </c>
      <c r="G62" s="1">
        <v>2</v>
      </c>
      <c r="H62" s="1">
        <v>28346</v>
      </c>
    </row>
    <row r="63" spans="2:8" x14ac:dyDescent="0.25">
      <c r="B63" s="6" t="s">
        <v>61</v>
      </c>
      <c r="C63" s="6" t="s">
        <v>23</v>
      </c>
      <c r="D63" s="1">
        <v>862</v>
      </c>
      <c r="E63" s="1">
        <v>2</v>
      </c>
      <c r="F63" s="1">
        <v>0</v>
      </c>
      <c r="G63" s="1">
        <v>2575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2896</v>
      </c>
      <c r="E64" s="1">
        <v>107</v>
      </c>
      <c r="F64" s="1">
        <v>1776</v>
      </c>
      <c r="G64" s="1">
        <v>24109</v>
      </c>
      <c r="H64" s="1">
        <v>11777959.449999999</v>
      </c>
    </row>
    <row r="65" spans="2:8" x14ac:dyDescent="0.25">
      <c r="B65" s="6" t="s">
        <v>61</v>
      </c>
      <c r="C65" s="6" t="s">
        <v>25</v>
      </c>
      <c r="D65" s="1">
        <v>3287</v>
      </c>
      <c r="E65" s="1">
        <v>83</v>
      </c>
      <c r="F65" s="1">
        <v>0</v>
      </c>
      <c r="G65" s="1">
        <v>11721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8</v>
      </c>
      <c r="E66" s="1">
        <v>0</v>
      </c>
      <c r="F66" s="1">
        <v>0</v>
      </c>
      <c r="G66" s="1">
        <v>22</v>
      </c>
      <c r="H66" s="1">
        <v>0</v>
      </c>
    </row>
    <row r="67" spans="2:8" x14ac:dyDescent="0.25">
      <c r="B67" s="6" t="s">
        <v>62</v>
      </c>
      <c r="C67" s="6" t="s">
        <v>76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7277</v>
      </c>
      <c r="E68" s="1">
        <v>227</v>
      </c>
      <c r="F68" s="1">
        <v>1559</v>
      </c>
      <c r="G68" s="1">
        <v>29532</v>
      </c>
      <c r="H68" s="1">
        <v>21256507.600000001</v>
      </c>
    </row>
    <row r="69" spans="2:8" x14ac:dyDescent="0.25">
      <c r="B69" s="6" t="s">
        <v>63</v>
      </c>
      <c r="C69" s="6" t="s">
        <v>28</v>
      </c>
      <c r="D69" s="1">
        <v>1</v>
      </c>
      <c r="E69" s="1">
        <v>68</v>
      </c>
      <c r="F69" s="1">
        <v>0</v>
      </c>
      <c r="G69" s="1">
        <v>903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1530</v>
      </c>
      <c r="E70" s="1">
        <v>25</v>
      </c>
      <c r="F70" s="1">
        <v>9</v>
      </c>
      <c r="G70" s="1">
        <v>4674</v>
      </c>
      <c r="H70" s="1">
        <v>24290</v>
      </c>
    </row>
    <row r="71" spans="2:8" x14ac:dyDescent="0.25">
      <c r="B71" s="6" t="s">
        <v>64</v>
      </c>
      <c r="C71" s="6" t="s">
        <v>30</v>
      </c>
      <c r="D71" s="1">
        <v>526</v>
      </c>
      <c r="E71" s="1">
        <v>4</v>
      </c>
      <c r="F71" s="1">
        <v>0</v>
      </c>
      <c r="G71" s="1">
        <v>1399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0</v>
      </c>
      <c r="E72" s="1">
        <v>1</v>
      </c>
      <c r="F72" s="1">
        <v>0</v>
      </c>
      <c r="G72" s="1">
        <v>5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403</v>
      </c>
      <c r="E73" s="1">
        <v>10</v>
      </c>
      <c r="F73" s="1">
        <v>52</v>
      </c>
      <c r="G73" s="1">
        <v>1502</v>
      </c>
      <c r="H73" s="1">
        <v>112135</v>
      </c>
    </row>
    <row r="74" spans="2:8" x14ac:dyDescent="0.25">
      <c r="B74" s="6" t="s">
        <v>65</v>
      </c>
      <c r="C74" s="6" t="s">
        <v>33</v>
      </c>
      <c r="D74" s="1">
        <v>2787</v>
      </c>
      <c r="E74" s="1">
        <v>0</v>
      </c>
      <c r="F74" s="1">
        <v>24</v>
      </c>
      <c r="G74" s="1">
        <v>6733</v>
      </c>
      <c r="H74" s="1">
        <v>153440</v>
      </c>
    </row>
    <row r="75" spans="2:8" x14ac:dyDescent="0.25">
      <c r="B75" s="6" t="s">
        <v>65</v>
      </c>
      <c r="C75" s="6" t="s">
        <v>34</v>
      </c>
      <c r="D75" s="1">
        <v>553</v>
      </c>
      <c r="E75" s="1">
        <v>2</v>
      </c>
      <c r="F75" s="1">
        <v>350</v>
      </c>
      <c r="G75" s="1">
        <v>1969</v>
      </c>
      <c r="H75" s="1">
        <v>2085660.16</v>
      </c>
    </row>
    <row r="76" spans="2:8" x14ac:dyDescent="0.25">
      <c r="B76" s="6" t="s">
        <v>65</v>
      </c>
      <c r="C76" s="6" t="s">
        <v>35</v>
      </c>
      <c r="D76" s="1">
        <v>11</v>
      </c>
      <c r="E76" s="1">
        <v>0</v>
      </c>
      <c r="F76" s="1">
        <v>0</v>
      </c>
      <c r="G76" s="1">
        <v>24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5</v>
      </c>
      <c r="E77" s="1">
        <v>0</v>
      </c>
      <c r="F77" s="1">
        <v>2</v>
      </c>
      <c r="G77" s="1">
        <v>14</v>
      </c>
      <c r="H77" s="1">
        <v>0</v>
      </c>
    </row>
    <row r="78" spans="2:8" x14ac:dyDescent="0.25">
      <c r="B78" s="6" t="s">
        <v>65</v>
      </c>
      <c r="C78" s="6" t="s">
        <v>37</v>
      </c>
      <c r="D78" s="1">
        <v>64</v>
      </c>
      <c r="E78" s="1">
        <v>0</v>
      </c>
      <c r="F78" s="1">
        <v>0</v>
      </c>
      <c r="G78" s="1">
        <v>142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21</v>
      </c>
      <c r="E79" s="1">
        <v>0</v>
      </c>
      <c r="F79" s="1">
        <v>0</v>
      </c>
      <c r="G79" s="1">
        <v>66</v>
      </c>
      <c r="H79" s="1">
        <v>0</v>
      </c>
    </row>
    <row r="80" spans="2:8" x14ac:dyDescent="0.25">
      <c r="B80" s="6" t="s">
        <v>65</v>
      </c>
      <c r="C80" s="6" t="s">
        <v>39</v>
      </c>
      <c r="D80" s="1">
        <v>48</v>
      </c>
      <c r="E80" s="1">
        <v>0</v>
      </c>
      <c r="F80" s="1">
        <v>0</v>
      </c>
      <c r="G80" s="1">
        <v>121</v>
      </c>
      <c r="H80" s="1">
        <v>0</v>
      </c>
    </row>
    <row r="81" spans="2:14" x14ac:dyDescent="0.25">
      <c r="B81" s="6" t="s">
        <v>65</v>
      </c>
      <c r="C81" s="6" t="s">
        <v>40</v>
      </c>
      <c r="D81" s="1">
        <v>63</v>
      </c>
      <c r="E81" s="1">
        <v>0</v>
      </c>
      <c r="F81" s="1">
        <v>0</v>
      </c>
      <c r="G81" s="1">
        <v>174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2438</v>
      </c>
      <c r="E82" s="1">
        <v>28</v>
      </c>
      <c r="F82" s="1">
        <v>15</v>
      </c>
      <c r="G82" s="1">
        <v>6377</v>
      </c>
      <c r="H82" s="1">
        <v>32500</v>
      </c>
    </row>
    <row r="83" spans="2:14" x14ac:dyDescent="0.25">
      <c r="B83" s="6" t="s">
        <v>66</v>
      </c>
      <c r="C83" s="6" t="s">
        <v>42</v>
      </c>
      <c r="D83" s="1">
        <v>4385</v>
      </c>
      <c r="E83" s="1">
        <v>153</v>
      </c>
      <c r="F83" s="1">
        <v>4459</v>
      </c>
      <c r="G83" s="1">
        <v>21073</v>
      </c>
      <c r="H83" s="1">
        <v>47281248</v>
      </c>
    </row>
    <row r="84" spans="2:14" x14ac:dyDescent="0.25">
      <c r="B84" s="6" t="s">
        <v>66</v>
      </c>
      <c r="C84" s="6" t="s">
        <v>43</v>
      </c>
      <c r="D84" s="1">
        <v>2431</v>
      </c>
      <c r="E84" s="1">
        <v>95</v>
      </c>
      <c r="F84" s="1">
        <v>3106</v>
      </c>
      <c r="G84" s="1">
        <v>12143</v>
      </c>
      <c r="H84" s="1">
        <v>46140996</v>
      </c>
    </row>
    <row r="85" spans="2:14" x14ac:dyDescent="0.25">
      <c r="B85" s="6" t="s">
        <v>66</v>
      </c>
      <c r="C85" s="6" t="s">
        <v>44</v>
      </c>
      <c r="D85" s="1">
        <v>2658</v>
      </c>
      <c r="E85" s="1">
        <v>2</v>
      </c>
      <c r="F85" s="1">
        <v>7</v>
      </c>
      <c r="G85" s="1">
        <v>7207</v>
      </c>
      <c r="H85" s="1">
        <v>9100</v>
      </c>
    </row>
    <row r="86" spans="2:14" x14ac:dyDescent="0.25">
      <c r="B86" s="6" t="s">
        <v>66</v>
      </c>
      <c r="C86" s="6" t="s">
        <v>45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307</v>
      </c>
      <c r="E87" s="1">
        <v>84</v>
      </c>
      <c r="F87" s="1">
        <v>0</v>
      </c>
      <c r="G87" s="1">
        <v>1891</v>
      </c>
      <c r="H87" s="1">
        <v>0</v>
      </c>
    </row>
    <row r="88" spans="2:14" x14ac:dyDescent="0.25">
      <c r="B88" s="44" t="s">
        <v>48</v>
      </c>
      <c r="C88" s="45"/>
      <c r="D88" s="23">
        <v>79936</v>
      </c>
      <c r="E88" s="23">
        <v>19715</v>
      </c>
      <c r="F88" s="23">
        <v>37502</v>
      </c>
      <c r="G88" s="23">
        <v>518088</v>
      </c>
      <c r="H88" s="24">
        <v>460861269.78000009</v>
      </c>
    </row>
    <row r="89" spans="2:14" x14ac:dyDescent="0.25">
      <c r="B89" s="35" t="s">
        <v>49</v>
      </c>
      <c r="C89" s="36"/>
      <c r="D89" s="18">
        <v>154879</v>
      </c>
      <c r="E89" s="18">
        <v>39448</v>
      </c>
      <c r="F89" s="18">
        <v>75554</v>
      </c>
      <c r="G89" s="18">
        <v>1015768</v>
      </c>
      <c r="H89" s="22">
        <v>1076492396.1800001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  <pageSetup paperSize="1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91"/>
  <sheetViews>
    <sheetView zoomScaleNormal="100" workbookViewId="0">
      <pane xSplit="1" ySplit="6" topLeftCell="B63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1.42578125" style="6" bestFit="1" customWidth="1"/>
    <col min="5" max="5" width="12.28515625" style="6" bestFit="1" customWidth="1"/>
    <col min="6" max="6" width="8.7109375" style="6" bestFit="1" customWidth="1"/>
    <col min="7" max="7" width="18.28515625" style="6" bestFit="1" customWidth="1"/>
    <col min="8" max="8" width="15" style="6" bestFit="1" customWidth="1"/>
    <col min="9" max="9" width="27.140625" style="6" customWidth="1"/>
    <col min="10" max="10" width="33.5703125" style="6" customWidth="1"/>
    <col min="11" max="198" width="21.140625" style="6" customWidth="1"/>
    <col min="199" max="199" width="14" style="6" customWidth="1"/>
    <col min="200" max="200" width="14.28515625" style="6" bestFit="1" customWidth="1"/>
    <col min="201" max="201" width="11.28515625" style="6" customWidth="1"/>
    <col min="202" max="202" width="14.28515625" style="6" bestFit="1" customWidth="1"/>
    <col min="203" max="203" width="12.5703125" style="6" bestFit="1" customWidth="1"/>
    <col min="204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69</v>
      </c>
      <c r="C4" s="46"/>
      <c r="D4" s="46"/>
      <c r="E4" s="46"/>
      <c r="F4" s="46"/>
      <c r="G4" s="46"/>
      <c r="H4" s="47"/>
    </row>
    <row r="5" spans="2:8" x14ac:dyDescent="0.25">
      <c r="B5" s="48" t="s">
        <v>1</v>
      </c>
      <c r="C5" s="48" t="s">
        <v>2</v>
      </c>
      <c r="D5" s="50" t="s">
        <v>3</v>
      </c>
      <c r="E5" s="51"/>
      <c r="F5" s="52"/>
      <c r="G5" s="48" t="s">
        <v>4</v>
      </c>
      <c r="H5" s="41" t="s">
        <v>72</v>
      </c>
    </row>
    <row r="6" spans="2:8" x14ac:dyDescent="0.25">
      <c r="B6" s="49"/>
      <c r="C6" s="49"/>
      <c r="D6" s="10" t="s">
        <v>5</v>
      </c>
      <c r="E6" s="10" t="s">
        <v>6</v>
      </c>
      <c r="F6" s="10" t="s">
        <v>7</v>
      </c>
      <c r="G6" s="49"/>
      <c r="H6" s="41"/>
    </row>
    <row r="7" spans="2:8" x14ac:dyDescent="0.25">
      <c r="B7" s="6" t="s">
        <v>55</v>
      </c>
      <c r="C7" s="6" t="s">
        <v>8</v>
      </c>
      <c r="D7" s="1">
        <v>35</v>
      </c>
      <c r="E7" s="1">
        <v>0</v>
      </c>
      <c r="F7" s="1">
        <v>20</v>
      </c>
      <c r="G7" s="1">
        <v>104</v>
      </c>
      <c r="H7" s="1">
        <v>7760</v>
      </c>
    </row>
    <row r="8" spans="2:8" x14ac:dyDescent="0.25">
      <c r="B8" s="6" t="s">
        <v>55</v>
      </c>
      <c r="C8" s="6" t="s">
        <v>9</v>
      </c>
      <c r="D8" s="1">
        <v>29004</v>
      </c>
      <c r="E8" s="1">
        <v>17184</v>
      </c>
      <c r="F8" s="1">
        <v>2444</v>
      </c>
      <c r="G8" s="1">
        <v>246718</v>
      </c>
      <c r="H8" s="1">
        <v>21193580.610000003</v>
      </c>
    </row>
    <row r="9" spans="2:8" ht="14.25" customHeight="1" x14ac:dyDescent="0.25">
      <c r="B9" s="6" t="s">
        <v>55</v>
      </c>
      <c r="C9" s="6" t="s">
        <v>10</v>
      </c>
      <c r="D9" s="1">
        <v>240</v>
      </c>
      <c r="E9" s="1">
        <v>256</v>
      </c>
      <c r="F9" s="1">
        <v>7513</v>
      </c>
      <c r="G9" s="1">
        <v>17310</v>
      </c>
      <c r="H9" s="1">
        <v>101854636.14</v>
      </c>
    </row>
    <row r="10" spans="2:8" x14ac:dyDescent="0.25">
      <c r="B10" s="6" t="s">
        <v>56</v>
      </c>
      <c r="C10" s="6" t="s">
        <v>11</v>
      </c>
      <c r="D10" s="1">
        <v>523</v>
      </c>
      <c r="E10" s="1">
        <v>769</v>
      </c>
      <c r="F10" s="1">
        <v>1929</v>
      </c>
      <c r="G10" s="1">
        <v>21804</v>
      </c>
      <c r="H10" s="1">
        <v>17796208.159999996</v>
      </c>
    </row>
    <row r="11" spans="2:8" x14ac:dyDescent="0.25">
      <c r="B11" s="6" t="s">
        <v>57</v>
      </c>
      <c r="C11" s="6" t="s">
        <v>12</v>
      </c>
      <c r="D11" s="1">
        <v>256</v>
      </c>
      <c r="E11" s="1">
        <v>58</v>
      </c>
      <c r="F11" s="1">
        <v>673</v>
      </c>
      <c r="G11" s="1">
        <v>3297</v>
      </c>
      <c r="H11" s="1">
        <v>13403230</v>
      </c>
    </row>
    <row r="12" spans="2:8" x14ac:dyDescent="0.25">
      <c r="B12" s="6" t="s">
        <v>57</v>
      </c>
      <c r="C12" s="6" t="s">
        <v>13</v>
      </c>
      <c r="D12" s="1">
        <v>0</v>
      </c>
      <c r="E12" s="6">
        <v>0</v>
      </c>
      <c r="F12" s="1">
        <v>40</v>
      </c>
      <c r="G12" s="1">
        <v>40</v>
      </c>
      <c r="H12" s="1">
        <v>219861.59999999998</v>
      </c>
    </row>
    <row r="13" spans="2:8" x14ac:dyDescent="0.25">
      <c r="B13" s="6" t="s">
        <v>57</v>
      </c>
      <c r="C13" s="6" t="s">
        <v>14</v>
      </c>
      <c r="D13" s="1">
        <v>307</v>
      </c>
      <c r="E13" s="1">
        <v>48</v>
      </c>
      <c r="F13" s="1">
        <v>1182</v>
      </c>
      <c r="G13" s="1">
        <v>3321</v>
      </c>
      <c r="H13" s="1">
        <v>7533412.79</v>
      </c>
    </row>
    <row r="14" spans="2:8" x14ac:dyDescent="0.25">
      <c r="B14" s="6" t="s">
        <v>57</v>
      </c>
      <c r="C14" s="6" t="s">
        <v>15</v>
      </c>
      <c r="D14" s="1">
        <v>25</v>
      </c>
      <c r="E14" s="6">
        <v>0</v>
      </c>
      <c r="F14" s="1">
        <v>3</v>
      </c>
      <c r="G14" s="1">
        <v>69</v>
      </c>
      <c r="H14" s="1">
        <v>82524</v>
      </c>
    </row>
    <row r="15" spans="2:8" x14ac:dyDescent="0.25">
      <c r="B15" s="6" t="s">
        <v>58</v>
      </c>
      <c r="C15" s="6" t="s">
        <v>16</v>
      </c>
      <c r="D15" s="1">
        <v>41</v>
      </c>
      <c r="E15" s="1">
        <v>1</v>
      </c>
      <c r="F15" s="1">
        <v>0</v>
      </c>
      <c r="G15" s="1">
        <v>124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4419</v>
      </c>
      <c r="E18" s="1">
        <v>614</v>
      </c>
      <c r="F18" s="1">
        <v>11881</v>
      </c>
      <c r="G18" s="1">
        <v>39493</v>
      </c>
      <c r="H18" s="1">
        <v>260342470.31</v>
      </c>
    </row>
    <row r="19" spans="2:8" x14ac:dyDescent="0.25">
      <c r="B19" s="6" t="s">
        <v>60</v>
      </c>
      <c r="C19" s="6" t="s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9</v>
      </c>
      <c r="E20" s="1">
        <v>0</v>
      </c>
      <c r="F20" s="1">
        <v>0</v>
      </c>
      <c r="G20" s="1">
        <v>23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234</v>
      </c>
      <c r="E22" s="1">
        <v>0</v>
      </c>
      <c r="F22" s="1">
        <v>0</v>
      </c>
      <c r="G22" s="1">
        <v>688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1014</v>
      </c>
      <c r="E23" s="1">
        <v>82</v>
      </c>
      <c r="F23" s="1">
        <v>1474</v>
      </c>
      <c r="G23" s="1">
        <v>7695</v>
      </c>
      <c r="H23" s="1">
        <v>35133374.479999997</v>
      </c>
    </row>
    <row r="24" spans="2:8" x14ac:dyDescent="0.25">
      <c r="B24" s="6" t="s">
        <v>61</v>
      </c>
      <c r="C24" s="6" t="s">
        <v>25</v>
      </c>
      <c r="D24" s="1">
        <v>1246</v>
      </c>
      <c r="E24" s="1">
        <v>65</v>
      </c>
      <c r="F24" s="1">
        <v>0</v>
      </c>
      <c r="G24" s="1">
        <v>4728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2:8" x14ac:dyDescent="0.25">
      <c r="B26" s="6" t="s">
        <v>62</v>
      </c>
      <c r="C26" s="6" t="s">
        <v>70</v>
      </c>
      <c r="D26" s="1">
        <v>66</v>
      </c>
      <c r="E26" s="1">
        <v>1</v>
      </c>
      <c r="F26" s="1">
        <v>0</v>
      </c>
      <c r="G26" s="1">
        <v>210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3132</v>
      </c>
      <c r="E27" s="1">
        <v>198</v>
      </c>
      <c r="F27" s="1">
        <v>952</v>
      </c>
      <c r="G27" s="1">
        <v>14418</v>
      </c>
      <c r="H27" s="1">
        <v>7163391.2800000003</v>
      </c>
    </row>
    <row r="28" spans="2:8" x14ac:dyDescent="0.25">
      <c r="B28" s="6" t="s">
        <v>63</v>
      </c>
      <c r="C28" s="6" t="s">
        <v>28</v>
      </c>
      <c r="D28" s="1">
        <v>0</v>
      </c>
      <c r="E28" s="1">
        <v>60</v>
      </c>
      <c r="F28" s="1">
        <v>0</v>
      </c>
      <c r="G28" s="1">
        <v>383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1044</v>
      </c>
      <c r="E29" s="1">
        <v>23</v>
      </c>
      <c r="F29" s="1">
        <v>5</v>
      </c>
      <c r="G29" s="1">
        <v>3089</v>
      </c>
      <c r="H29" s="1">
        <v>45970</v>
      </c>
    </row>
    <row r="30" spans="2:8" x14ac:dyDescent="0.25">
      <c r="B30" s="6" t="s">
        <v>64</v>
      </c>
      <c r="C30" s="6" t="s">
        <v>30</v>
      </c>
      <c r="D30" s="1">
        <v>323</v>
      </c>
      <c r="E30" s="1">
        <v>8</v>
      </c>
      <c r="F30" s="1">
        <v>0</v>
      </c>
      <c r="G30" s="1">
        <v>811</v>
      </c>
      <c r="H30" s="1">
        <v>0</v>
      </c>
    </row>
    <row r="31" spans="2:8" x14ac:dyDescent="0.25">
      <c r="B31" s="6" t="s">
        <v>63</v>
      </c>
      <c r="C31" s="6" t="s">
        <v>31</v>
      </c>
      <c r="D31" s="1">
        <v>0</v>
      </c>
      <c r="E31" s="1">
        <v>2</v>
      </c>
      <c r="F31" s="1">
        <v>0</v>
      </c>
      <c r="G31" s="1">
        <v>16</v>
      </c>
      <c r="H31" s="1">
        <v>0</v>
      </c>
    </row>
    <row r="32" spans="2:8" x14ac:dyDescent="0.25">
      <c r="B32" s="6" t="s">
        <v>65</v>
      </c>
      <c r="C32" s="6" t="s">
        <v>32</v>
      </c>
      <c r="D32" s="1">
        <v>126</v>
      </c>
      <c r="E32" s="1">
        <v>9</v>
      </c>
      <c r="F32" s="1">
        <v>8</v>
      </c>
      <c r="G32" s="1">
        <v>547</v>
      </c>
      <c r="H32" s="1">
        <v>31461</v>
      </c>
    </row>
    <row r="33" spans="2:8" x14ac:dyDescent="0.25">
      <c r="B33" s="6" t="s">
        <v>65</v>
      </c>
      <c r="C33" s="6" t="s">
        <v>33</v>
      </c>
      <c r="D33" s="1">
        <v>2299</v>
      </c>
      <c r="E33" s="1">
        <v>2</v>
      </c>
      <c r="F33" s="1">
        <v>10</v>
      </c>
      <c r="G33" s="1">
        <v>5641</v>
      </c>
      <c r="H33" s="1">
        <v>202210</v>
      </c>
    </row>
    <row r="34" spans="2:8" x14ac:dyDescent="0.25">
      <c r="B34" s="6" t="s">
        <v>65</v>
      </c>
      <c r="C34" s="6" t="s">
        <v>34</v>
      </c>
      <c r="D34" s="1">
        <v>229</v>
      </c>
      <c r="E34" s="1">
        <v>0</v>
      </c>
      <c r="F34" s="1">
        <v>380</v>
      </c>
      <c r="G34" s="1">
        <v>959</v>
      </c>
      <c r="H34" s="1">
        <v>5751298.7199999997</v>
      </c>
    </row>
    <row r="35" spans="2:8" x14ac:dyDescent="0.25">
      <c r="B35" s="6" t="s">
        <v>65</v>
      </c>
      <c r="C35" s="6" t="s">
        <v>35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2:8" x14ac:dyDescent="0.25">
      <c r="B36" s="6" t="s">
        <v>65</v>
      </c>
      <c r="C36" s="6" t="s">
        <v>36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</row>
    <row r="37" spans="2:8" x14ac:dyDescent="0.25">
      <c r="B37" s="6" t="s">
        <v>65</v>
      </c>
      <c r="C37" s="6" t="s">
        <v>37</v>
      </c>
      <c r="D37" s="1">
        <v>51</v>
      </c>
      <c r="E37" s="1">
        <v>0</v>
      </c>
      <c r="F37" s="1">
        <v>0</v>
      </c>
      <c r="G37" s="1">
        <v>122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15</v>
      </c>
      <c r="E39" s="1">
        <v>0</v>
      </c>
      <c r="F39" s="1">
        <v>0</v>
      </c>
      <c r="G39" s="1">
        <v>37</v>
      </c>
      <c r="H39" s="1">
        <v>0</v>
      </c>
    </row>
    <row r="40" spans="2:8" x14ac:dyDescent="0.25">
      <c r="B40" s="6" t="s">
        <v>65</v>
      </c>
      <c r="C40" s="6" t="s">
        <v>40</v>
      </c>
      <c r="D40" s="1">
        <v>20</v>
      </c>
      <c r="E40" s="1">
        <v>0</v>
      </c>
      <c r="F40" s="1">
        <v>0</v>
      </c>
      <c r="G40" s="1">
        <v>47</v>
      </c>
      <c r="H40" s="1">
        <v>0</v>
      </c>
    </row>
    <row r="41" spans="2:8" x14ac:dyDescent="0.25">
      <c r="B41" s="6" t="s">
        <v>66</v>
      </c>
      <c r="C41" s="6" t="s">
        <v>41</v>
      </c>
      <c r="D41" s="1">
        <v>2935</v>
      </c>
      <c r="E41" s="1">
        <v>11</v>
      </c>
      <c r="F41" s="1">
        <v>5</v>
      </c>
      <c r="G41" s="1">
        <v>7651</v>
      </c>
      <c r="H41" s="1">
        <v>35100</v>
      </c>
    </row>
    <row r="42" spans="2:8" x14ac:dyDescent="0.25">
      <c r="B42" s="6" t="s">
        <v>66</v>
      </c>
      <c r="C42" s="6" t="s">
        <v>42</v>
      </c>
      <c r="D42" s="2">
        <v>1919</v>
      </c>
      <c r="E42" s="1">
        <v>112</v>
      </c>
      <c r="F42" s="1">
        <v>3484</v>
      </c>
      <c r="G42" s="1">
        <v>11480</v>
      </c>
      <c r="H42" s="1">
        <v>54532232</v>
      </c>
    </row>
    <row r="43" spans="2:8" x14ac:dyDescent="0.25">
      <c r="B43" s="6" t="s">
        <v>66</v>
      </c>
      <c r="C43" s="6" t="s">
        <v>43</v>
      </c>
      <c r="D43" s="1">
        <v>1305</v>
      </c>
      <c r="E43" s="1">
        <v>64</v>
      </c>
      <c r="F43" s="1">
        <v>2259</v>
      </c>
      <c r="G43" s="1">
        <v>7232</v>
      </c>
      <c r="H43" s="1">
        <v>28512703</v>
      </c>
    </row>
    <row r="44" spans="2:8" x14ac:dyDescent="0.25">
      <c r="B44" s="6" t="s">
        <v>66</v>
      </c>
      <c r="C44" s="6" t="s">
        <v>44</v>
      </c>
      <c r="D44" s="1">
        <v>752</v>
      </c>
      <c r="E44" s="1">
        <v>1</v>
      </c>
      <c r="F44" s="1">
        <v>0</v>
      </c>
      <c r="G44" s="1">
        <v>1971</v>
      </c>
      <c r="H44" s="1">
        <v>0</v>
      </c>
    </row>
    <row r="45" spans="2:8" x14ac:dyDescent="0.25">
      <c r="B45" s="6" t="s">
        <v>66</v>
      </c>
      <c r="C45" s="6" t="s">
        <v>45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85</v>
      </c>
      <c r="E46" s="1">
        <v>15</v>
      </c>
      <c r="F46" s="1">
        <v>0</v>
      </c>
      <c r="G46" s="1">
        <v>352</v>
      </c>
      <c r="H46" s="1">
        <v>0</v>
      </c>
    </row>
    <row r="47" spans="2:8" x14ac:dyDescent="0.25">
      <c r="B47" s="35" t="s">
        <v>53</v>
      </c>
      <c r="C47" s="36"/>
      <c r="D47" s="18">
        <v>51654</v>
      </c>
      <c r="E47" s="18">
        <v>19583</v>
      </c>
      <c r="F47" s="18">
        <v>34262</v>
      </c>
      <c r="G47" s="18">
        <v>400380</v>
      </c>
      <c r="H47" s="22">
        <v>553841424.09000003</v>
      </c>
    </row>
    <row r="48" spans="2:8" x14ac:dyDescent="0.25">
      <c r="B48" s="6" t="s">
        <v>55</v>
      </c>
      <c r="C48" s="6" t="s">
        <v>8</v>
      </c>
      <c r="D48" s="1">
        <v>28</v>
      </c>
      <c r="E48" s="1">
        <v>0</v>
      </c>
      <c r="F48" s="1">
        <v>31</v>
      </c>
      <c r="G48" s="1">
        <v>105</v>
      </c>
      <c r="H48" s="1">
        <v>531472.69999999995</v>
      </c>
    </row>
    <row r="49" spans="2:8" x14ac:dyDescent="0.25">
      <c r="B49" s="6" t="s">
        <v>55</v>
      </c>
      <c r="C49" s="6" t="s">
        <v>9</v>
      </c>
      <c r="D49" s="1">
        <v>30036</v>
      </c>
      <c r="E49" s="1">
        <v>17269</v>
      </c>
      <c r="F49" s="1">
        <v>2385</v>
      </c>
      <c r="G49" s="1">
        <v>251125</v>
      </c>
      <c r="H49" s="1">
        <v>23386717.649999999</v>
      </c>
    </row>
    <row r="50" spans="2:8" x14ac:dyDescent="0.25">
      <c r="B50" s="6" t="s">
        <v>55</v>
      </c>
      <c r="C50" s="6" t="s">
        <v>10</v>
      </c>
      <c r="D50" s="1">
        <v>294</v>
      </c>
      <c r="E50" s="1">
        <v>230</v>
      </c>
      <c r="F50" s="1">
        <v>7385</v>
      </c>
      <c r="G50" s="1">
        <v>15415</v>
      </c>
      <c r="H50" s="1">
        <v>141730161.04000002</v>
      </c>
    </row>
    <row r="51" spans="2:8" x14ac:dyDescent="0.25">
      <c r="B51" s="6" t="s">
        <v>56</v>
      </c>
      <c r="C51" s="6" t="s">
        <v>11</v>
      </c>
      <c r="D51" s="1">
        <v>537</v>
      </c>
      <c r="E51" s="1">
        <v>804</v>
      </c>
      <c r="F51" s="1">
        <v>2076</v>
      </c>
      <c r="G51" s="1">
        <v>20848</v>
      </c>
      <c r="H51" s="1">
        <v>33303316.850000001</v>
      </c>
    </row>
    <row r="52" spans="2:8" x14ac:dyDescent="0.25">
      <c r="B52" s="6" t="s">
        <v>57</v>
      </c>
      <c r="C52" s="6" t="s">
        <v>12</v>
      </c>
      <c r="D52" s="6">
        <v>330</v>
      </c>
      <c r="E52" s="1">
        <v>60</v>
      </c>
      <c r="F52" s="1">
        <v>615</v>
      </c>
      <c r="G52" s="1">
        <v>3397</v>
      </c>
      <c r="H52" s="1">
        <v>5810637.1699999999</v>
      </c>
    </row>
    <row r="53" spans="2:8" x14ac:dyDescent="0.25">
      <c r="B53" s="6" t="s">
        <v>57</v>
      </c>
      <c r="C53" s="6" t="s">
        <v>13</v>
      </c>
      <c r="D53" s="6">
        <v>0</v>
      </c>
      <c r="E53" s="1">
        <v>0</v>
      </c>
      <c r="F53" s="1">
        <v>36</v>
      </c>
      <c r="G53" s="1">
        <v>36</v>
      </c>
      <c r="H53" s="1">
        <v>728275.15</v>
      </c>
    </row>
    <row r="54" spans="2:8" x14ac:dyDescent="0.25">
      <c r="B54" s="6" t="s">
        <v>57</v>
      </c>
      <c r="C54" s="6" t="s">
        <v>14</v>
      </c>
      <c r="D54" s="6">
        <v>311</v>
      </c>
      <c r="E54" s="1">
        <v>46</v>
      </c>
      <c r="F54" s="1">
        <v>1101</v>
      </c>
      <c r="G54" s="1">
        <v>3346</v>
      </c>
      <c r="H54" s="1">
        <v>16912378.559999999</v>
      </c>
    </row>
    <row r="55" spans="2:8" x14ac:dyDescent="0.25">
      <c r="B55" s="6" t="s">
        <v>57</v>
      </c>
      <c r="C55" s="6" t="s">
        <v>15</v>
      </c>
      <c r="D55" s="1">
        <v>21</v>
      </c>
      <c r="E55" s="1">
        <v>1</v>
      </c>
      <c r="F55" s="1">
        <v>0</v>
      </c>
      <c r="G55" s="1">
        <v>53</v>
      </c>
      <c r="H55" s="1">
        <v>0</v>
      </c>
    </row>
    <row r="56" spans="2:8" x14ac:dyDescent="0.25">
      <c r="B56" s="6" t="s">
        <v>58</v>
      </c>
      <c r="C56" s="6" t="s">
        <v>16</v>
      </c>
      <c r="D56" s="6">
        <v>56</v>
      </c>
      <c r="E56" s="1">
        <v>0</v>
      </c>
      <c r="F56" s="1">
        <v>0</v>
      </c>
      <c r="G56" s="1">
        <v>138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4643</v>
      </c>
      <c r="E59" s="1">
        <v>624</v>
      </c>
      <c r="F59" s="1">
        <v>11696</v>
      </c>
      <c r="G59" s="1">
        <v>40941</v>
      </c>
      <c r="H59" s="1">
        <v>106098601.84999999</v>
      </c>
    </row>
    <row r="60" spans="2:8" x14ac:dyDescent="0.25">
      <c r="B60" s="6" t="s">
        <v>60</v>
      </c>
      <c r="C60" s="6" t="s">
        <v>20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10</v>
      </c>
      <c r="E61" s="1">
        <v>0</v>
      </c>
      <c r="F61" s="1">
        <v>0</v>
      </c>
      <c r="G61" s="1">
        <v>23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</row>
    <row r="63" spans="2:8" x14ac:dyDescent="0.25">
      <c r="B63" s="6" t="s">
        <v>61</v>
      </c>
      <c r="C63" s="6" t="s">
        <v>23</v>
      </c>
      <c r="D63" s="1">
        <v>291</v>
      </c>
      <c r="E63" s="1">
        <v>0</v>
      </c>
      <c r="F63" s="1">
        <v>0</v>
      </c>
      <c r="G63" s="1">
        <v>830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999</v>
      </c>
      <c r="E64" s="1">
        <v>81</v>
      </c>
      <c r="F64" s="1">
        <v>1307</v>
      </c>
      <c r="G64" s="1">
        <v>7590</v>
      </c>
      <c r="H64" s="1">
        <v>10152152.029999999</v>
      </c>
    </row>
    <row r="65" spans="2:8" x14ac:dyDescent="0.25">
      <c r="B65" s="6" t="s">
        <v>61</v>
      </c>
      <c r="C65" s="6" t="s">
        <v>25</v>
      </c>
      <c r="D65" s="1">
        <v>1357</v>
      </c>
      <c r="E65" s="1">
        <v>69</v>
      </c>
      <c r="F65" s="1">
        <v>0</v>
      </c>
      <c r="G65" s="1">
        <v>5250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2:8" x14ac:dyDescent="0.25">
      <c r="B67" s="6" t="s">
        <v>62</v>
      </c>
      <c r="C67" s="6" t="s">
        <v>70</v>
      </c>
      <c r="D67" s="1">
        <v>90</v>
      </c>
      <c r="E67" s="1">
        <v>3</v>
      </c>
      <c r="F67" s="1">
        <v>0</v>
      </c>
      <c r="G67" s="1">
        <v>323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3304</v>
      </c>
      <c r="E68" s="1">
        <v>191</v>
      </c>
      <c r="F68" s="1">
        <v>1453</v>
      </c>
      <c r="G68" s="1">
        <v>15691</v>
      </c>
      <c r="H68" s="1">
        <v>19902074.180000003</v>
      </c>
    </row>
    <row r="69" spans="2:8" x14ac:dyDescent="0.25">
      <c r="B69" s="6" t="s">
        <v>63</v>
      </c>
      <c r="C69" s="6" t="s">
        <v>28</v>
      </c>
      <c r="D69" s="1">
        <v>0</v>
      </c>
      <c r="E69" s="1">
        <v>60</v>
      </c>
      <c r="F69" s="1">
        <v>0</v>
      </c>
      <c r="G69" s="1">
        <v>688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1050</v>
      </c>
      <c r="E70" s="1">
        <v>26</v>
      </c>
      <c r="F70" s="1">
        <v>5</v>
      </c>
      <c r="G70" s="1">
        <v>3178</v>
      </c>
      <c r="H70" s="1">
        <v>7084</v>
      </c>
    </row>
    <row r="71" spans="2:8" x14ac:dyDescent="0.25">
      <c r="B71" s="6" t="s">
        <v>64</v>
      </c>
      <c r="C71" s="6" t="s">
        <v>30</v>
      </c>
      <c r="D71" s="1">
        <v>335</v>
      </c>
      <c r="E71" s="1">
        <v>5</v>
      </c>
      <c r="F71" s="1">
        <v>0</v>
      </c>
      <c r="G71" s="1">
        <v>837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0</v>
      </c>
      <c r="E72" s="1">
        <v>2</v>
      </c>
      <c r="F72" s="1">
        <v>0</v>
      </c>
      <c r="G72" s="1">
        <v>16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142</v>
      </c>
      <c r="E73" s="1">
        <v>9</v>
      </c>
      <c r="F73" s="1">
        <v>20</v>
      </c>
      <c r="G73" s="1">
        <v>598</v>
      </c>
      <c r="H73" s="1">
        <v>90055</v>
      </c>
    </row>
    <row r="74" spans="2:8" x14ac:dyDescent="0.25">
      <c r="B74" s="6" t="s">
        <v>65</v>
      </c>
      <c r="C74" s="6" t="s">
        <v>33</v>
      </c>
      <c r="D74" s="1">
        <v>2317</v>
      </c>
      <c r="E74" s="1">
        <v>3</v>
      </c>
      <c r="F74" s="1">
        <v>9</v>
      </c>
      <c r="G74" s="1">
        <v>5605</v>
      </c>
      <c r="H74" s="1">
        <v>0</v>
      </c>
    </row>
    <row r="75" spans="2:8" x14ac:dyDescent="0.25">
      <c r="B75" s="6" t="s">
        <v>65</v>
      </c>
      <c r="C75" s="6" t="s">
        <v>34</v>
      </c>
      <c r="D75" s="1">
        <v>234</v>
      </c>
      <c r="E75" s="1">
        <v>0</v>
      </c>
      <c r="F75" s="1">
        <v>350</v>
      </c>
      <c r="G75" s="1">
        <v>957</v>
      </c>
      <c r="H75" s="1">
        <v>2205331.4899999998</v>
      </c>
    </row>
    <row r="76" spans="2:8" x14ac:dyDescent="0.25">
      <c r="B76" s="6" t="s">
        <v>65</v>
      </c>
      <c r="C76" s="6" t="s">
        <v>35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0</v>
      </c>
      <c r="E77" s="1">
        <v>0</v>
      </c>
      <c r="F77" s="1">
        <v>1</v>
      </c>
      <c r="G77" s="1">
        <v>1</v>
      </c>
      <c r="H77" s="1">
        <v>4640</v>
      </c>
    </row>
    <row r="78" spans="2:8" x14ac:dyDescent="0.25">
      <c r="B78" s="6" t="s">
        <v>65</v>
      </c>
      <c r="C78" s="6" t="s">
        <v>37</v>
      </c>
      <c r="D78" s="1">
        <v>40</v>
      </c>
      <c r="E78" s="1">
        <v>0</v>
      </c>
      <c r="F78" s="1">
        <v>0</v>
      </c>
      <c r="G78" s="1">
        <v>105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2:8" x14ac:dyDescent="0.25">
      <c r="B80" s="6" t="s">
        <v>65</v>
      </c>
      <c r="C80" s="6" t="s">
        <v>39</v>
      </c>
      <c r="D80" s="1">
        <v>14</v>
      </c>
      <c r="E80" s="1">
        <v>0</v>
      </c>
      <c r="F80" s="1">
        <v>0</v>
      </c>
      <c r="G80" s="1">
        <v>35</v>
      </c>
      <c r="H80" s="1">
        <v>0</v>
      </c>
    </row>
    <row r="81" spans="2:14" ht="18" customHeight="1" x14ac:dyDescent="0.25">
      <c r="B81" s="6" t="s">
        <v>65</v>
      </c>
      <c r="C81" s="6" t="s">
        <v>40</v>
      </c>
      <c r="D81" s="1">
        <v>12</v>
      </c>
      <c r="E81" s="1">
        <v>0</v>
      </c>
      <c r="F81" s="1">
        <v>0</v>
      </c>
      <c r="G81" s="1">
        <v>23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2933</v>
      </c>
      <c r="E82" s="1">
        <v>11</v>
      </c>
      <c r="F82" s="1">
        <v>5</v>
      </c>
      <c r="G82" s="1">
        <v>7654</v>
      </c>
      <c r="H82" s="1">
        <v>0</v>
      </c>
    </row>
    <row r="83" spans="2:14" x14ac:dyDescent="0.25">
      <c r="B83" s="6" t="s">
        <v>66</v>
      </c>
      <c r="C83" s="6" t="s">
        <v>42</v>
      </c>
      <c r="D83" s="1">
        <v>1905</v>
      </c>
      <c r="E83" s="1">
        <v>112</v>
      </c>
      <c r="F83" s="1">
        <v>3484</v>
      </c>
      <c r="G83" s="1">
        <v>11308</v>
      </c>
      <c r="H83" s="1">
        <v>39298668</v>
      </c>
    </row>
    <row r="84" spans="2:14" x14ac:dyDescent="0.25">
      <c r="B84" s="6" t="s">
        <v>66</v>
      </c>
      <c r="C84" s="6" t="s">
        <v>43</v>
      </c>
      <c r="D84" s="1">
        <v>1249</v>
      </c>
      <c r="E84" s="1">
        <v>63</v>
      </c>
      <c r="F84" s="1">
        <v>2259</v>
      </c>
      <c r="G84" s="1">
        <v>7188</v>
      </c>
      <c r="H84" s="1">
        <v>34256008</v>
      </c>
    </row>
    <row r="85" spans="2:14" x14ac:dyDescent="0.25">
      <c r="B85" s="6" t="s">
        <v>66</v>
      </c>
      <c r="C85" s="6" t="s">
        <v>44</v>
      </c>
      <c r="D85" s="1">
        <v>762</v>
      </c>
      <c r="E85" s="1">
        <v>2</v>
      </c>
      <c r="F85" s="1">
        <v>0</v>
      </c>
      <c r="G85" s="1">
        <v>1989</v>
      </c>
      <c r="H85" s="1">
        <v>0</v>
      </c>
    </row>
    <row r="86" spans="2:14" x14ac:dyDescent="0.25">
      <c r="B86" s="6" t="s">
        <v>66</v>
      </c>
      <c r="C86" s="6" t="s">
        <v>45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105</v>
      </c>
      <c r="E87" s="1">
        <v>12</v>
      </c>
      <c r="F87" s="1">
        <v>0</v>
      </c>
      <c r="G87" s="1">
        <v>420</v>
      </c>
      <c r="H87" s="1">
        <v>0</v>
      </c>
    </row>
    <row r="88" spans="2:14" x14ac:dyDescent="0.25">
      <c r="B88" s="44" t="s">
        <v>48</v>
      </c>
      <c r="C88" s="45"/>
      <c r="D88" s="23">
        <v>53405</v>
      </c>
      <c r="E88" s="23">
        <v>19683</v>
      </c>
      <c r="F88" s="23">
        <v>34218</v>
      </c>
      <c r="G88" s="23">
        <v>405713</v>
      </c>
      <c r="H88" s="24">
        <v>434417573.67000002</v>
      </c>
    </row>
    <row r="89" spans="2:14" x14ac:dyDescent="0.25">
      <c r="B89" s="35" t="s">
        <v>49</v>
      </c>
      <c r="C89" s="36"/>
      <c r="D89" s="18">
        <v>105059</v>
      </c>
      <c r="E89" s="18">
        <v>39266</v>
      </c>
      <c r="F89" s="18">
        <v>68480</v>
      </c>
      <c r="G89" s="18">
        <v>806093</v>
      </c>
      <c r="H89" s="18">
        <v>988258997.75999999</v>
      </c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11">
    <mergeCell ref="B4:H4"/>
    <mergeCell ref="B5:B6"/>
    <mergeCell ref="C5:C6"/>
    <mergeCell ref="D5:F5"/>
    <mergeCell ref="G5:G6"/>
    <mergeCell ref="H5:H6"/>
    <mergeCell ref="B90:N90"/>
    <mergeCell ref="B91:N91"/>
    <mergeCell ref="B47:C47"/>
    <mergeCell ref="B88:C88"/>
    <mergeCell ref="B89:C89"/>
  </mergeCells>
  <pageMargins left="0.7" right="0.7" top="0.75" bottom="0.75" header="0.3" footer="0.3"/>
  <pageSetup paperSize="187"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1"/>
  <sheetViews>
    <sheetView zoomScaleNormal="100" workbookViewId="0">
      <pane xSplit="1" ySplit="6" topLeftCell="B64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1.42578125" style="6" bestFit="1" customWidth="1"/>
    <col min="5" max="5" width="12.28515625" style="6" bestFit="1" customWidth="1"/>
    <col min="6" max="6" width="8.7109375" style="6" bestFit="1" customWidth="1"/>
    <col min="7" max="7" width="18.28515625" style="26" bestFit="1" customWidth="1"/>
    <col min="8" max="8" width="15" style="6" bestFit="1" customWidth="1"/>
    <col min="9" max="9" width="11.140625" style="6" customWidth="1"/>
    <col min="10" max="192" width="21.140625" style="6" customWidth="1"/>
    <col min="193" max="193" width="14" style="6" customWidth="1"/>
    <col min="194" max="194" width="14.28515625" style="6" bestFit="1" customWidth="1"/>
    <col min="195" max="195" width="11.28515625" style="6" customWidth="1"/>
    <col min="196" max="196" width="14.28515625" style="6" bestFit="1" customWidth="1"/>
    <col min="197" max="197" width="12.5703125" style="6" bestFit="1" customWidth="1"/>
    <col min="198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71</v>
      </c>
      <c r="C4" s="46"/>
      <c r="D4" s="46"/>
      <c r="E4" s="46"/>
      <c r="F4" s="46"/>
      <c r="G4" s="46"/>
      <c r="H4" s="47"/>
    </row>
    <row r="5" spans="2:8" x14ac:dyDescent="0.25">
      <c r="B5" s="48" t="s">
        <v>1</v>
      </c>
      <c r="C5" s="48" t="s">
        <v>2</v>
      </c>
      <c r="D5" s="50" t="s">
        <v>3</v>
      </c>
      <c r="E5" s="51"/>
      <c r="F5" s="52"/>
      <c r="G5" s="53" t="s">
        <v>4</v>
      </c>
      <c r="H5" s="41" t="s">
        <v>72</v>
      </c>
    </row>
    <row r="6" spans="2:8" x14ac:dyDescent="0.25">
      <c r="B6" s="49"/>
      <c r="C6" s="49"/>
      <c r="D6" s="10" t="s">
        <v>5</v>
      </c>
      <c r="E6" s="10" t="s">
        <v>6</v>
      </c>
      <c r="F6" s="10" t="s">
        <v>7</v>
      </c>
      <c r="G6" s="54"/>
      <c r="H6" s="41"/>
    </row>
    <row r="7" spans="2:8" x14ac:dyDescent="0.25">
      <c r="B7" s="6" t="s">
        <v>55</v>
      </c>
      <c r="C7" s="6" t="s">
        <v>8</v>
      </c>
      <c r="D7" s="1">
        <v>24</v>
      </c>
      <c r="E7" s="1">
        <v>0</v>
      </c>
      <c r="F7" s="1">
        <v>8</v>
      </c>
      <c r="G7" s="26">
        <v>82</v>
      </c>
      <c r="H7" s="1">
        <v>0</v>
      </c>
    </row>
    <row r="8" spans="2:8" x14ac:dyDescent="0.25">
      <c r="B8" s="6" t="s">
        <v>55</v>
      </c>
      <c r="C8" s="6" t="s">
        <v>9</v>
      </c>
      <c r="D8" s="1">
        <v>33011</v>
      </c>
      <c r="E8" s="1">
        <v>21764</v>
      </c>
      <c r="F8" s="1">
        <v>2526</v>
      </c>
      <c r="G8" s="26">
        <v>308091</v>
      </c>
      <c r="H8" s="1">
        <v>23715889.659999996</v>
      </c>
    </row>
    <row r="9" spans="2:8" x14ac:dyDescent="0.25">
      <c r="B9" s="6" t="s">
        <v>55</v>
      </c>
      <c r="C9" s="6" t="s">
        <v>10</v>
      </c>
      <c r="D9" s="1">
        <v>488</v>
      </c>
      <c r="E9" s="1">
        <v>369</v>
      </c>
      <c r="F9" s="1">
        <v>7707</v>
      </c>
      <c r="G9" s="26">
        <v>24183</v>
      </c>
      <c r="H9" s="1">
        <v>101133053.83000001</v>
      </c>
    </row>
    <row r="10" spans="2:8" x14ac:dyDescent="0.25">
      <c r="B10" s="6" t="s">
        <v>56</v>
      </c>
      <c r="C10" s="6" t="s">
        <v>11</v>
      </c>
      <c r="D10" s="1">
        <v>819</v>
      </c>
      <c r="E10" s="1">
        <v>1072</v>
      </c>
      <c r="F10" s="1">
        <v>2081</v>
      </c>
      <c r="G10" s="26">
        <v>33436</v>
      </c>
      <c r="H10" s="1">
        <v>18767123.079999998</v>
      </c>
    </row>
    <row r="11" spans="2:8" x14ac:dyDescent="0.25">
      <c r="B11" s="6" t="s">
        <v>57</v>
      </c>
      <c r="C11" s="6" t="s">
        <v>12</v>
      </c>
      <c r="D11" s="1">
        <v>465</v>
      </c>
      <c r="E11" s="1">
        <v>70</v>
      </c>
      <c r="F11" s="1">
        <v>919</v>
      </c>
      <c r="G11" s="26">
        <v>5191</v>
      </c>
      <c r="H11" s="1">
        <v>20989424.57</v>
      </c>
    </row>
    <row r="12" spans="2:8" x14ac:dyDescent="0.25">
      <c r="B12" s="6" t="s">
        <v>57</v>
      </c>
      <c r="C12" s="6" t="s">
        <v>13</v>
      </c>
      <c r="D12" s="1">
        <v>0</v>
      </c>
      <c r="E12" s="1">
        <v>0</v>
      </c>
      <c r="F12" s="1">
        <v>64</v>
      </c>
      <c r="G12" s="26">
        <v>64</v>
      </c>
      <c r="H12" s="1">
        <v>1321081.3</v>
      </c>
    </row>
    <row r="13" spans="2:8" x14ac:dyDescent="0.25">
      <c r="B13" s="6" t="s">
        <v>57</v>
      </c>
      <c r="C13" s="6" t="s">
        <v>14</v>
      </c>
      <c r="D13" s="1">
        <v>638</v>
      </c>
      <c r="E13" s="1">
        <v>54</v>
      </c>
      <c r="F13" s="1">
        <v>1335</v>
      </c>
      <c r="G13" s="26">
        <v>5543</v>
      </c>
      <c r="H13" s="1">
        <v>10308170.75</v>
      </c>
    </row>
    <row r="14" spans="2:8" x14ac:dyDescent="0.25">
      <c r="B14" s="6" t="s">
        <v>57</v>
      </c>
      <c r="C14" s="6" t="s">
        <v>15</v>
      </c>
      <c r="D14" s="1">
        <v>38</v>
      </c>
      <c r="E14" s="1">
        <v>0</v>
      </c>
      <c r="F14" s="1">
        <v>0</v>
      </c>
      <c r="G14" s="26">
        <v>110</v>
      </c>
      <c r="H14" s="1">
        <v>0</v>
      </c>
    </row>
    <row r="15" spans="2:8" x14ac:dyDescent="0.25">
      <c r="B15" s="6" t="s">
        <v>58</v>
      </c>
      <c r="C15" s="6" t="s">
        <v>16</v>
      </c>
      <c r="D15" s="1">
        <v>12</v>
      </c>
      <c r="E15" s="1">
        <v>0</v>
      </c>
      <c r="F15" s="1">
        <v>0</v>
      </c>
      <c r="G15" s="26">
        <v>41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0</v>
      </c>
      <c r="E16" s="1">
        <v>0</v>
      </c>
      <c r="F16" s="1">
        <v>0</v>
      </c>
      <c r="G16" s="26">
        <v>0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0</v>
      </c>
      <c r="E17" s="1">
        <v>0</v>
      </c>
      <c r="F17" s="1">
        <v>0</v>
      </c>
      <c r="G17" s="26">
        <v>0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7552</v>
      </c>
      <c r="E18" s="1">
        <v>600</v>
      </c>
      <c r="F18" s="1">
        <v>12769</v>
      </c>
      <c r="G18" s="26">
        <v>55583</v>
      </c>
      <c r="H18" s="1">
        <v>280944903.46000004</v>
      </c>
    </row>
    <row r="19" spans="2:8" x14ac:dyDescent="0.25">
      <c r="B19" s="6" t="s">
        <v>60</v>
      </c>
      <c r="C19" s="6" t="s">
        <v>20</v>
      </c>
      <c r="D19" s="1">
        <v>0</v>
      </c>
      <c r="E19" s="1">
        <v>0</v>
      </c>
      <c r="F19" s="1">
        <v>0</v>
      </c>
      <c r="G19" s="26">
        <v>0</v>
      </c>
      <c r="H19" s="1">
        <v>0</v>
      </c>
    </row>
    <row r="20" spans="2:8" x14ac:dyDescent="0.25">
      <c r="B20" s="6" t="s">
        <v>60</v>
      </c>
      <c r="C20" s="6" t="s">
        <v>21</v>
      </c>
      <c r="D20" s="1">
        <v>23</v>
      </c>
      <c r="E20" s="1">
        <v>0</v>
      </c>
      <c r="F20" s="1">
        <v>0</v>
      </c>
      <c r="G20" s="26">
        <v>88</v>
      </c>
      <c r="H20" s="1">
        <v>0</v>
      </c>
    </row>
    <row r="21" spans="2:8" x14ac:dyDescent="0.25">
      <c r="B21" s="6" t="s">
        <v>67</v>
      </c>
      <c r="C21" s="6" t="s">
        <v>22</v>
      </c>
      <c r="D21" s="1">
        <v>0</v>
      </c>
      <c r="E21" s="1">
        <v>0</v>
      </c>
      <c r="F21" s="1">
        <v>0</v>
      </c>
      <c r="G21" s="26">
        <v>0</v>
      </c>
      <c r="H21" s="1">
        <v>0</v>
      </c>
    </row>
    <row r="22" spans="2:8" x14ac:dyDescent="0.25">
      <c r="B22" s="6" t="s">
        <v>61</v>
      </c>
      <c r="C22" s="6" t="s">
        <v>23</v>
      </c>
      <c r="D22" s="1">
        <v>622</v>
      </c>
      <c r="E22" s="1">
        <v>1</v>
      </c>
      <c r="F22" s="1">
        <v>0</v>
      </c>
      <c r="G22" s="26">
        <v>2086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1966</v>
      </c>
      <c r="E23" s="1">
        <v>113</v>
      </c>
      <c r="F23" s="1">
        <v>1164</v>
      </c>
      <c r="G23" s="26">
        <v>13426</v>
      </c>
      <c r="H23" s="1">
        <v>28062420.050000001</v>
      </c>
    </row>
    <row r="24" spans="2:8" x14ac:dyDescent="0.25">
      <c r="B24" s="6" t="s">
        <v>61</v>
      </c>
      <c r="C24" s="6" t="s">
        <v>25</v>
      </c>
      <c r="D24" s="1">
        <v>2654</v>
      </c>
      <c r="E24" s="1">
        <v>82</v>
      </c>
      <c r="F24" s="1">
        <v>0</v>
      </c>
      <c r="G24" s="26">
        <v>10618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0</v>
      </c>
      <c r="E25" s="1">
        <v>0</v>
      </c>
      <c r="F25" s="1">
        <v>0</v>
      </c>
      <c r="G25" s="26">
        <v>0</v>
      </c>
      <c r="H25" s="1">
        <v>0</v>
      </c>
    </row>
    <row r="26" spans="2:8" x14ac:dyDescent="0.25">
      <c r="B26" s="6" t="s">
        <v>62</v>
      </c>
      <c r="C26" s="6" t="s">
        <v>70</v>
      </c>
      <c r="D26" s="1">
        <v>0</v>
      </c>
      <c r="E26" s="1">
        <v>0</v>
      </c>
      <c r="F26" s="1">
        <v>0</v>
      </c>
      <c r="G26" s="26">
        <v>0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5765</v>
      </c>
      <c r="E27" s="1">
        <v>218</v>
      </c>
      <c r="F27" s="1">
        <v>1030</v>
      </c>
      <c r="G27" s="26">
        <v>27296</v>
      </c>
      <c r="H27" s="1">
        <v>7416769.9199999999</v>
      </c>
    </row>
    <row r="28" spans="2:8" x14ac:dyDescent="0.25">
      <c r="B28" s="6" t="s">
        <v>63</v>
      </c>
      <c r="C28" s="6" t="s">
        <v>70</v>
      </c>
      <c r="D28" s="1">
        <v>228</v>
      </c>
      <c r="E28" s="1">
        <v>0</v>
      </c>
      <c r="F28" s="1">
        <v>0</v>
      </c>
      <c r="G28" s="26">
        <v>842</v>
      </c>
      <c r="H28" s="1">
        <v>0</v>
      </c>
    </row>
    <row r="29" spans="2:8" x14ac:dyDescent="0.25">
      <c r="B29" s="6" t="s">
        <v>63</v>
      </c>
      <c r="C29" s="6" t="s">
        <v>28</v>
      </c>
      <c r="D29" s="1">
        <v>0</v>
      </c>
      <c r="E29" s="1">
        <v>62</v>
      </c>
      <c r="F29" s="1">
        <v>0</v>
      </c>
      <c r="G29" s="26">
        <v>471</v>
      </c>
      <c r="H29" s="1">
        <v>0</v>
      </c>
    </row>
    <row r="30" spans="2:8" x14ac:dyDescent="0.25">
      <c r="B30" s="6" t="s">
        <v>63</v>
      </c>
      <c r="C30" s="6" t="s">
        <v>29</v>
      </c>
      <c r="D30" s="1">
        <v>1712</v>
      </c>
      <c r="E30" s="1">
        <v>26</v>
      </c>
      <c r="F30" s="1">
        <v>5</v>
      </c>
      <c r="G30" s="26">
        <v>5597</v>
      </c>
      <c r="H30" s="1">
        <v>16060</v>
      </c>
    </row>
    <row r="31" spans="2:8" x14ac:dyDescent="0.25">
      <c r="B31" s="6" t="s">
        <v>64</v>
      </c>
      <c r="C31" s="6" t="s">
        <v>30</v>
      </c>
      <c r="D31" s="1">
        <v>494</v>
      </c>
      <c r="E31" s="1">
        <v>6</v>
      </c>
      <c r="F31" s="1">
        <v>0</v>
      </c>
      <c r="G31" s="26">
        <v>1325</v>
      </c>
      <c r="H31" s="1">
        <v>0</v>
      </c>
    </row>
    <row r="32" spans="2:8" x14ac:dyDescent="0.25">
      <c r="B32" s="6" t="s">
        <v>63</v>
      </c>
      <c r="C32" s="6" t="s">
        <v>31</v>
      </c>
      <c r="D32" s="1">
        <v>0</v>
      </c>
      <c r="E32" s="1">
        <v>2</v>
      </c>
      <c r="F32" s="1">
        <v>0</v>
      </c>
      <c r="G32" s="26">
        <v>27</v>
      </c>
      <c r="H32" s="1">
        <v>0</v>
      </c>
    </row>
    <row r="33" spans="2:8" x14ac:dyDescent="0.25">
      <c r="B33" s="6" t="s">
        <v>65</v>
      </c>
      <c r="C33" s="6" t="s">
        <v>32</v>
      </c>
      <c r="D33" s="1">
        <v>227</v>
      </c>
      <c r="E33" s="1">
        <v>9</v>
      </c>
      <c r="F33" s="1">
        <v>3</v>
      </c>
      <c r="G33" s="26">
        <v>1022</v>
      </c>
      <c r="H33" s="1">
        <v>4572</v>
      </c>
    </row>
    <row r="34" spans="2:8" x14ac:dyDescent="0.25">
      <c r="B34" s="6" t="s">
        <v>65</v>
      </c>
      <c r="C34" s="6" t="s">
        <v>33</v>
      </c>
      <c r="D34" s="1">
        <v>2776</v>
      </c>
      <c r="E34" s="1">
        <v>3</v>
      </c>
      <c r="F34" s="1">
        <v>13</v>
      </c>
      <c r="G34" s="26">
        <v>7260</v>
      </c>
      <c r="H34" s="1">
        <v>257188</v>
      </c>
    </row>
    <row r="35" spans="2:8" x14ac:dyDescent="0.25">
      <c r="B35" s="6" t="s">
        <v>65</v>
      </c>
      <c r="C35" s="6" t="s">
        <v>34</v>
      </c>
      <c r="D35" s="6">
        <v>337</v>
      </c>
      <c r="E35" s="1">
        <v>0</v>
      </c>
      <c r="F35" s="1">
        <v>393</v>
      </c>
      <c r="G35" s="26">
        <v>1388</v>
      </c>
      <c r="H35" s="1">
        <v>6065909.419999999</v>
      </c>
    </row>
    <row r="36" spans="2:8" x14ac:dyDescent="0.25">
      <c r="B36" s="6" t="s">
        <v>65</v>
      </c>
      <c r="C36" s="6" t="s">
        <v>35</v>
      </c>
      <c r="D36" s="1">
        <v>2</v>
      </c>
      <c r="E36" s="1">
        <v>0</v>
      </c>
      <c r="F36" s="1">
        <v>0</v>
      </c>
      <c r="G36" s="26">
        <v>2</v>
      </c>
      <c r="H36" s="1">
        <v>0</v>
      </c>
    </row>
    <row r="37" spans="2:8" x14ac:dyDescent="0.25">
      <c r="B37" s="6" t="s">
        <v>65</v>
      </c>
      <c r="C37" s="6" t="s">
        <v>36</v>
      </c>
      <c r="D37" s="1">
        <v>0</v>
      </c>
      <c r="E37" s="1">
        <v>0</v>
      </c>
      <c r="F37" s="1">
        <v>0</v>
      </c>
      <c r="G37" s="26">
        <v>0</v>
      </c>
      <c r="H37" s="1">
        <v>0</v>
      </c>
    </row>
    <row r="38" spans="2:8" x14ac:dyDescent="0.25">
      <c r="B38" s="6" t="s">
        <v>65</v>
      </c>
      <c r="C38" s="6" t="s">
        <v>37</v>
      </c>
      <c r="D38" s="1">
        <v>86</v>
      </c>
      <c r="E38" s="1">
        <v>0</v>
      </c>
      <c r="F38" s="1">
        <v>0</v>
      </c>
      <c r="G38" s="26">
        <v>226</v>
      </c>
      <c r="H38" s="1">
        <v>0</v>
      </c>
    </row>
    <row r="39" spans="2:8" x14ac:dyDescent="0.25">
      <c r="B39" s="6" t="s">
        <v>65</v>
      </c>
      <c r="C39" s="7" t="s">
        <v>38</v>
      </c>
      <c r="D39" s="1">
        <v>8</v>
      </c>
      <c r="E39" s="1">
        <v>0</v>
      </c>
      <c r="F39" s="1">
        <v>0</v>
      </c>
      <c r="G39" s="26">
        <v>21</v>
      </c>
      <c r="H39" s="1">
        <v>0</v>
      </c>
    </row>
    <row r="40" spans="2:8" x14ac:dyDescent="0.25">
      <c r="B40" s="6" t="s">
        <v>65</v>
      </c>
      <c r="C40" s="6" t="s">
        <v>39</v>
      </c>
      <c r="D40" s="1">
        <v>29</v>
      </c>
      <c r="E40" s="1">
        <v>0</v>
      </c>
      <c r="F40" s="1">
        <v>0</v>
      </c>
      <c r="G40" s="26">
        <v>81</v>
      </c>
      <c r="H40" s="1">
        <v>0</v>
      </c>
    </row>
    <row r="41" spans="2:8" x14ac:dyDescent="0.25">
      <c r="B41" s="6" t="s">
        <v>65</v>
      </c>
      <c r="C41" s="6" t="s">
        <v>40</v>
      </c>
      <c r="D41" s="6">
        <v>30</v>
      </c>
      <c r="E41" s="1">
        <v>0</v>
      </c>
      <c r="F41" s="1">
        <v>0</v>
      </c>
      <c r="G41" s="26">
        <v>73</v>
      </c>
      <c r="H41" s="1">
        <v>0</v>
      </c>
    </row>
    <row r="42" spans="2:8" x14ac:dyDescent="0.25">
      <c r="B42" s="6" t="s">
        <v>66</v>
      </c>
      <c r="C42" s="6" t="s">
        <v>41</v>
      </c>
      <c r="D42" s="6">
        <v>3967</v>
      </c>
      <c r="E42" s="6">
        <v>25</v>
      </c>
      <c r="F42" s="1">
        <v>0</v>
      </c>
      <c r="G42" s="26">
        <v>10816</v>
      </c>
      <c r="H42" s="1">
        <v>0</v>
      </c>
    </row>
    <row r="43" spans="2:8" x14ac:dyDescent="0.25">
      <c r="B43" s="6" t="s">
        <v>66</v>
      </c>
      <c r="C43" s="6" t="s">
        <v>42</v>
      </c>
      <c r="D43" s="1">
        <v>2765</v>
      </c>
      <c r="E43" s="1">
        <v>132</v>
      </c>
      <c r="F43" s="1">
        <v>3668</v>
      </c>
      <c r="G43" s="26">
        <v>17687</v>
      </c>
      <c r="H43" s="1">
        <v>58464248</v>
      </c>
    </row>
    <row r="44" spans="2:8" x14ac:dyDescent="0.25">
      <c r="B44" s="6" t="s">
        <v>66</v>
      </c>
      <c r="C44" s="6" t="s">
        <v>43</v>
      </c>
      <c r="D44" s="2">
        <v>2178</v>
      </c>
      <c r="E44" s="1">
        <v>75</v>
      </c>
      <c r="F44" s="1">
        <v>2359</v>
      </c>
      <c r="G44" s="26">
        <v>11298</v>
      </c>
      <c r="H44" s="1">
        <v>31001899</v>
      </c>
    </row>
    <row r="45" spans="2:8" x14ac:dyDescent="0.25">
      <c r="B45" s="6" t="s">
        <v>66</v>
      </c>
      <c r="C45" s="6" t="s">
        <v>44</v>
      </c>
      <c r="D45" s="1">
        <v>975</v>
      </c>
      <c r="E45" s="1">
        <v>2</v>
      </c>
      <c r="F45" s="1">
        <v>3</v>
      </c>
      <c r="G45" s="26">
        <v>2734</v>
      </c>
      <c r="H45" s="1">
        <v>0</v>
      </c>
    </row>
    <row r="46" spans="2:8" x14ac:dyDescent="0.25">
      <c r="B46" s="6" t="s">
        <v>66</v>
      </c>
      <c r="C46" s="6" t="s">
        <v>46</v>
      </c>
      <c r="D46" s="1">
        <v>65</v>
      </c>
      <c r="E46" s="1">
        <v>22</v>
      </c>
      <c r="F46" s="1">
        <v>0</v>
      </c>
      <c r="G46" s="26">
        <v>348</v>
      </c>
      <c r="H46" s="1">
        <v>0</v>
      </c>
    </row>
    <row r="47" spans="2:8" x14ac:dyDescent="0.25">
      <c r="B47" s="16" t="s">
        <v>53</v>
      </c>
      <c r="C47" s="17"/>
      <c r="D47" s="18">
        <f>SUM(D7:D46)</f>
        <v>69956</v>
      </c>
      <c r="E47" s="18">
        <f t="shared" ref="E47:H47" si="0">SUM(E7:E46)</f>
        <v>24707</v>
      </c>
      <c r="F47" s="18">
        <f t="shared" si="0"/>
        <v>36047</v>
      </c>
      <c r="G47" s="27">
        <f t="shared" si="0"/>
        <v>547056</v>
      </c>
      <c r="H47" s="18">
        <f t="shared" si="0"/>
        <v>588468713.04000008</v>
      </c>
    </row>
    <row r="48" spans="2:8" x14ac:dyDescent="0.25">
      <c r="B48" s="6" t="s">
        <v>55</v>
      </c>
      <c r="C48" s="6" t="s">
        <v>8</v>
      </c>
      <c r="D48" s="1">
        <v>27</v>
      </c>
      <c r="E48" s="1">
        <v>0</v>
      </c>
      <c r="F48" s="1">
        <v>27</v>
      </c>
      <c r="G48" s="26">
        <v>106</v>
      </c>
      <c r="H48" s="1">
        <v>522463</v>
      </c>
    </row>
    <row r="49" spans="2:8" x14ac:dyDescent="0.25">
      <c r="B49" s="6" t="s">
        <v>55</v>
      </c>
      <c r="C49" s="6" t="s">
        <v>9</v>
      </c>
      <c r="D49" s="1">
        <v>32704</v>
      </c>
      <c r="E49" s="1">
        <v>21818</v>
      </c>
      <c r="F49" s="1">
        <v>2403</v>
      </c>
      <c r="G49" s="26">
        <v>293113</v>
      </c>
      <c r="H49" s="1">
        <v>20586936.48</v>
      </c>
    </row>
    <row r="50" spans="2:8" x14ac:dyDescent="0.25">
      <c r="B50" s="6" t="s">
        <v>55</v>
      </c>
      <c r="C50" s="6" t="s">
        <v>10</v>
      </c>
      <c r="D50" s="1">
        <v>473</v>
      </c>
      <c r="E50" s="1">
        <v>327</v>
      </c>
      <c r="F50" s="1">
        <v>8099</v>
      </c>
      <c r="G50" s="26">
        <v>22440</v>
      </c>
      <c r="H50" s="1">
        <v>153155870.34999999</v>
      </c>
    </row>
    <row r="51" spans="2:8" x14ac:dyDescent="0.25">
      <c r="B51" s="6" t="s">
        <v>56</v>
      </c>
      <c r="C51" s="6" t="s">
        <v>11</v>
      </c>
      <c r="D51" s="1">
        <v>838</v>
      </c>
      <c r="E51" s="1">
        <v>1120</v>
      </c>
      <c r="F51" s="1">
        <v>1999</v>
      </c>
      <c r="G51" s="26">
        <v>31823</v>
      </c>
      <c r="H51" s="1">
        <v>33232988.469999999</v>
      </c>
    </row>
    <row r="52" spans="2:8" x14ac:dyDescent="0.25">
      <c r="B52" s="6" t="s">
        <v>57</v>
      </c>
      <c r="C52" s="6" t="s">
        <v>12</v>
      </c>
      <c r="D52" s="6">
        <v>481</v>
      </c>
      <c r="E52" s="1">
        <v>67</v>
      </c>
      <c r="F52" s="1">
        <v>795</v>
      </c>
      <c r="G52" s="26">
        <v>4964</v>
      </c>
      <c r="H52" s="1">
        <v>5195712.49</v>
      </c>
    </row>
    <row r="53" spans="2:8" x14ac:dyDescent="0.25">
      <c r="B53" s="6" t="s">
        <v>57</v>
      </c>
      <c r="C53" s="6" t="s">
        <v>13</v>
      </c>
      <c r="D53" s="1">
        <v>0</v>
      </c>
      <c r="E53" s="1">
        <v>0</v>
      </c>
      <c r="F53" s="1">
        <v>63</v>
      </c>
      <c r="G53" s="26">
        <v>63</v>
      </c>
      <c r="H53" s="1">
        <v>410020</v>
      </c>
    </row>
    <row r="54" spans="2:8" x14ac:dyDescent="0.25">
      <c r="B54" s="6" t="s">
        <v>57</v>
      </c>
      <c r="C54" s="6" t="s">
        <v>14</v>
      </c>
      <c r="D54" s="6">
        <v>527</v>
      </c>
      <c r="E54" s="1">
        <v>52</v>
      </c>
      <c r="F54" s="1">
        <v>966</v>
      </c>
      <c r="G54" s="26">
        <v>4459</v>
      </c>
      <c r="H54" s="1">
        <v>15334672.01</v>
      </c>
    </row>
    <row r="55" spans="2:8" x14ac:dyDescent="0.25">
      <c r="B55" s="6" t="s">
        <v>57</v>
      </c>
      <c r="C55" s="6" t="s">
        <v>15</v>
      </c>
      <c r="D55" s="1">
        <v>36</v>
      </c>
      <c r="E55" s="1">
        <v>0</v>
      </c>
      <c r="F55" s="1">
        <v>0</v>
      </c>
      <c r="G55" s="26">
        <v>106</v>
      </c>
      <c r="H55" s="1">
        <v>0</v>
      </c>
    </row>
    <row r="56" spans="2:8" x14ac:dyDescent="0.25">
      <c r="B56" s="6" t="s">
        <v>58</v>
      </c>
      <c r="C56" s="6" t="s">
        <v>16</v>
      </c>
      <c r="D56" s="6">
        <v>13</v>
      </c>
      <c r="E56" s="1">
        <v>0</v>
      </c>
      <c r="F56" s="1">
        <v>0</v>
      </c>
      <c r="G56" s="26">
        <v>40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0</v>
      </c>
      <c r="E57" s="1">
        <v>0</v>
      </c>
      <c r="F57" s="1">
        <v>0</v>
      </c>
      <c r="G57" s="26">
        <v>0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0</v>
      </c>
      <c r="E58" s="1">
        <v>0</v>
      </c>
      <c r="F58" s="1">
        <v>0</v>
      </c>
      <c r="G58" s="26">
        <v>0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7359</v>
      </c>
      <c r="E59" s="1">
        <v>595</v>
      </c>
      <c r="F59" s="1">
        <v>11096</v>
      </c>
      <c r="G59" s="26">
        <v>52870</v>
      </c>
      <c r="H59" s="1">
        <v>93274189.039999992</v>
      </c>
    </row>
    <row r="60" spans="2:8" x14ac:dyDescent="0.25">
      <c r="B60" s="6" t="s">
        <v>60</v>
      </c>
      <c r="C60" s="6" t="s">
        <v>20</v>
      </c>
      <c r="D60" s="1">
        <v>0</v>
      </c>
      <c r="E60" s="1">
        <v>0</v>
      </c>
      <c r="F60" s="1">
        <v>0</v>
      </c>
      <c r="G60" s="26">
        <v>0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20</v>
      </c>
      <c r="E61" s="1">
        <v>0</v>
      </c>
      <c r="F61" s="1">
        <v>0</v>
      </c>
      <c r="G61" s="26">
        <v>68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0</v>
      </c>
      <c r="E62" s="1">
        <v>0</v>
      </c>
      <c r="F62" s="1">
        <v>0</v>
      </c>
      <c r="G62" s="26">
        <v>0</v>
      </c>
      <c r="H62" s="1">
        <v>0</v>
      </c>
    </row>
    <row r="63" spans="2:8" x14ac:dyDescent="0.25">
      <c r="B63" s="6" t="s">
        <v>61</v>
      </c>
      <c r="C63" s="6" t="s">
        <v>23</v>
      </c>
      <c r="D63" s="1">
        <v>603</v>
      </c>
      <c r="E63" s="1">
        <v>2</v>
      </c>
      <c r="F63" s="1">
        <v>0</v>
      </c>
      <c r="G63" s="26">
        <v>2069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1888</v>
      </c>
      <c r="E64" s="1">
        <v>110</v>
      </c>
      <c r="F64" s="1">
        <v>1268</v>
      </c>
      <c r="G64" s="26">
        <v>13123</v>
      </c>
      <c r="H64" s="1">
        <v>11559457.99</v>
      </c>
    </row>
    <row r="65" spans="2:8" x14ac:dyDescent="0.25">
      <c r="B65" s="6" t="s">
        <v>61</v>
      </c>
      <c r="C65" s="6" t="s">
        <v>25</v>
      </c>
      <c r="D65" s="1">
        <v>2668</v>
      </c>
      <c r="E65" s="1">
        <v>82</v>
      </c>
      <c r="F65" s="1">
        <v>0</v>
      </c>
      <c r="G65" s="26">
        <v>10717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0</v>
      </c>
      <c r="E66" s="1">
        <v>0</v>
      </c>
      <c r="F66" s="1">
        <v>0</v>
      </c>
      <c r="G66" s="26">
        <v>0</v>
      </c>
      <c r="H66" s="1">
        <v>0</v>
      </c>
    </row>
    <row r="67" spans="2:8" x14ac:dyDescent="0.25">
      <c r="B67" s="6" t="s">
        <v>62</v>
      </c>
      <c r="C67" s="6" t="s">
        <v>70</v>
      </c>
      <c r="D67" s="1">
        <v>357</v>
      </c>
      <c r="E67" s="1">
        <v>1</v>
      </c>
      <c r="F67" s="1">
        <v>0</v>
      </c>
      <c r="G67" s="26">
        <v>1286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5666</v>
      </c>
      <c r="E68" s="1">
        <v>223</v>
      </c>
      <c r="F68" s="1">
        <v>1365</v>
      </c>
      <c r="G68" s="26">
        <v>27475</v>
      </c>
      <c r="H68" s="1">
        <v>17801205.369999997</v>
      </c>
    </row>
    <row r="69" spans="2:8" x14ac:dyDescent="0.25">
      <c r="B69" s="6" t="s">
        <v>63</v>
      </c>
      <c r="C69" s="6" t="s">
        <v>28</v>
      </c>
      <c r="D69" s="1">
        <v>0</v>
      </c>
      <c r="E69" s="1">
        <v>62</v>
      </c>
      <c r="F69" s="1">
        <v>0</v>
      </c>
      <c r="G69" s="26">
        <v>849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1720</v>
      </c>
      <c r="E70" s="1">
        <v>29</v>
      </c>
      <c r="F70" s="1">
        <v>8</v>
      </c>
      <c r="G70" s="26">
        <v>5731</v>
      </c>
      <c r="H70" s="1">
        <v>41807</v>
      </c>
    </row>
    <row r="71" spans="2:8" x14ac:dyDescent="0.25">
      <c r="B71" s="6" t="s">
        <v>64</v>
      </c>
      <c r="C71" s="6" t="s">
        <v>30</v>
      </c>
      <c r="D71" s="1">
        <v>504</v>
      </c>
      <c r="E71" s="1">
        <v>4</v>
      </c>
      <c r="F71" s="1">
        <v>0</v>
      </c>
      <c r="G71" s="26">
        <v>1353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0</v>
      </c>
      <c r="E72" s="1">
        <v>2</v>
      </c>
      <c r="F72" s="1">
        <v>0</v>
      </c>
      <c r="G72" s="26">
        <v>23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241</v>
      </c>
      <c r="E73" s="1">
        <v>9</v>
      </c>
      <c r="F73" s="1">
        <v>11</v>
      </c>
      <c r="G73" s="26">
        <v>1055</v>
      </c>
      <c r="H73" s="1">
        <v>43900</v>
      </c>
    </row>
    <row r="74" spans="2:8" x14ac:dyDescent="0.25">
      <c r="B74" s="6" t="s">
        <v>65</v>
      </c>
      <c r="C74" s="6" t="s">
        <v>33</v>
      </c>
      <c r="D74" s="1">
        <v>2792</v>
      </c>
      <c r="E74" s="1">
        <v>3</v>
      </c>
      <c r="F74" s="1">
        <v>11</v>
      </c>
      <c r="G74" s="26">
        <v>7258</v>
      </c>
      <c r="H74" s="1">
        <v>0</v>
      </c>
    </row>
    <row r="75" spans="2:8" x14ac:dyDescent="0.25">
      <c r="B75" s="6" t="s">
        <v>65</v>
      </c>
      <c r="C75" s="6" t="s">
        <v>34</v>
      </c>
      <c r="D75" s="1">
        <v>367</v>
      </c>
      <c r="E75" s="1">
        <v>1</v>
      </c>
      <c r="F75" s="1">
        <v>342</v>
      </c>
      <c r="G75" s="26">
        <v>1503</v>
      </c>
      <c r="H75" s="6">
        <v>1833583.0200000003</v>
      </c>
    </row>
    <row r="76" spans="2:8" x14ac:dyDescent="0.25">
      <c r="B76" s="6" t="s">
        <v>65</v>
      </c>
      <c r="C76" s="6" t="s">
        <v>35</v>
      </c>
      <c r="D76" s="6">
        <v>2</v>
      </c>
      <c r="E76" s="1">
        <v>0</v>
      </c>
      <c r="F76" s="1">
        <v>0</v>
      </c>
      <c r="G76" s="26">
        <v>2</v>
      </c>
      <c r="H76" s="1">
        <v>0</v>
      </c>
    </row>
    <row r="77" spans="2:8" ht="18" customHeight="1" x14ac:dyDescent="0.25">
      <c r="B77" s="6" t="s">
        <v>65</v>
      </c>
      <c r="C77" s="6" t="s">
        <v>36</v>
      </c>
      <c r="D77" s="1">
        <v>1</v>
      </c>
      <c r="E77" s="1">
        <v>0</v>
      </c>
      <c r="F77" s="1">
        <v>0</v>
      </c>
      <c r="G77" s="26">
        <v>3</v>
      </c>
      <c r="H77" s="1">
        <v>0</v>
      </c>
    </row>
    <row r="78" spans="2:8" x14ac:dyDescent="0.25">
      <c r="B78" s="6" t="s">
        <v>65</v>
      </c>
      <c r="C78" s="6" t="s">
        <v>37</v>
      </c>
      <c r="D78" s="6">
        <v>58</v>
      </c>
      <c r="E78" s="1">
        <v>0</v>
      </c>
      <c r="F78" s="1">
        <v>0</v>
      </c>
      <c r="G78" s="26">
        <v>167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23</v>
      </c>
      <c r="E79" s="1">
        <v>0</v>
      </c>
      <c r="F79" s="1">
        <v>0</v>
      </c>
      <c r="G79" s="26">
        <v>62</v>
      </c>
      <c r="H79" s="1">
        <v>0</v>
      </c>
    </row>
    <row r="80" spans="2:8" x14ac:dyDescent="0.25">
      <c r="B80" s="6" t="s">
        <v>65</v>
      </c>
      <c r="C80" s="6" t="s">
        <v>39</v>
      </c>
      <c r="D80" s="6">
        <v>26</v>
      </c>
      <c r="E80" s="1">
        <v>0</v>
      </c>
      <c r="F80" s="1">
        <v>0</v>
      </c>
      <c r="G80" s="26">
        <v>66</v>
      </c>
      <c r="H80" s="1">
        <v>0</v>
      </c>
    </row>
    <row r="81" spans="2:14" x14ac:dyDescent="0.25">
      <c r="B81" s="6" t="s">
        <v>65</v>
      </c>
      <c r="C81" s="6" t="s">
        <v>40</v>
      </c>
      <c r="D81" s="1">
        <v>31</v>
      </c>
      <c r="E81" s="1">
        <v>0</v>
      </c>
      <c r="F81" s="1">
        <v>0</v>
      </c>
      <c r="G81" s="26">
        <v>82</v>
      </c>
      <c r="H81" s="1">
        <v>0</v>
      </c>
    </row>
    <row r="82" spans="2:14" x14ac:dyDescent="0.25">
      <c r="B82" s="6" t="s">
        <v>66</v>
      </c>
      <c r="C82" s="6" t="s">
        <v>41</v>
      </c>
      <c r="D82" s="1">
        <v>3963</v>
      </c>
      <c r="E82" s="1">
        <v>24</v>
      </c>
      <c r="F82" s="1">
        <v>0</v>
      </c>
      <c r="G82" s="26">
        <v>10761</v>
      </c>
      <c r="H82" s="1">
        <v>0</v>
      </c>
    </row>
    <row r="83" spans="2:14" x14ac:dyDescent="0.25">
      <c r="B83" s="6" t="s">
        <v>66</v>
      </c>
      <c r="C83" s="6" t="s">
        <v>42</v>
      </c>
      <c r="D83" s="1">
        <v>2916</v>
      </c>
      <c r="E83" s="1">
        <v>130</v>
      </c>
      <c r="F83" s="6">
        <v>3451</v>
      </c>
      <c r="G83" s="26">
        <v>14484</v>
      </c>
      <c r="H83" s="1">
        <v>39118373</v>
      </c>
    </row>
    <row r="84" spans="2:14" x14ac:dyDescent="0.25">
      <c r="B84" s="6" t="s">
        <v>66</v>
      </c>
      <c r="C84" s="6" t="s">
        <v>43</v>
      </c>
      <c r="D84" s="1">
        <v>2004</v>
      </c>
      <c r="E84" s="1">
        <v>76</v>
      </c>
      <c r="F84" s="6">
        <v>2459</v>
      </c>
      <c r="G84" s="26">
        <v>11150</v>
      </c>
      <c r="H84" s="1">
        <v>39276644</v>
      </c>
    </row>
    <row r="85" spans="2:14" x14ac:dyDescent="0.25">
      <c r="B85" s="6" t="s">
        <v>66</v>
      </c>
      <c r="C85" s="6" t="s">
        <v>44</v>
      </c>
      <c r="D85" s="1">
        <v>1027</v>
      </c>
      <c r="E85" s="1">
        <v>1</v>
      </c>
      <c r="F85" s="6">
        <v>7</v>
      </c>
      <c r="G85" s="26">
        <v>5685</v>
      </c>
      <c r="H85" s="1">
        <v>7600</v>
      </c>
    </row>
    <row r="86" spans="2:14" x14ac:dyDescent="0.25">
      <c r="B86" s="6" t="s">
        <v>66</v>
      </c>
      <c r="C86" s="6" t="s">
        <v>45</v>
      </c>
      <c r="D86" s="1">
        <v>0</v>
      </c>
      <c r="E86" s="1">
        <v>0</v>
      </c>
      <c r="F86" s="1">
        <v>0</v>
      </c>
      <c r="G86" s="26">
        <v>0</v>
      </c>
      <c r="H86" s="1">
        <v>0</v>
      </c>
    </row>
    <row r="87" spans="2:14" x14ac:dyDescent="0.25">
      <c r="B87" s="6" t="s">
        <v>66</v>
      </c>
      <c r="C87" s="6" t="s">
        <v>46</v>
      </c>
      <c r="D87" s="1">
        <v>87</v>
      </c>
      <c r="E87" s="1">
        <v>26</v>
      </c>
      <c r="F87" s="1">
        <v>0</v>
      </c>
      <c r="G87" s="26">
        <v>468</v>
      </c>
      <c r="H87" s="1">
        <v>0</v>
      </c>
    </row>
    <row r="88" spans="2:14" x14ac:dyDescent="0.25">
      <c r="B88" s="19" t="s">
        <v>48</v>
      </c>
      <c r="C88" s="20"/>
      <c r="D88" s="23">
        <f>SUM(D48:D87)</f>
        <v>69422</v>
      </c>
      <c r="E88" s="23">
        <f t="shared" ref="E88:H88" si="1">SUM(E48:E87)</f>
        <v>24764</v>
      </c>
      <c r="F88" s="23">
        <f t="shared" si="1"/>
        <v>34370</v>
      </c>
      <c r="G88" s="28">
        <f t="shared" si="1"/>
        <v>525424</v>
      </c>
      <c r="H88" s="23">
        <f t="shared" si="1"/>
        <v>431395422.21999997</v>
      </c>
      <c r="I88" s="8"/>
    </row>
    <row r="89" spans="2:14" x14ac:dyDescent="0.25">
      <c r="B89" s="16" t="s">
        <v>49</v>
      </c>
      <c r="C89" s="17"/>
      <c r="D89" s="18">
        <f>+D88+D47</f>
        <v>139378</v>
      </c>
      <c r="E89" s="18">
        <f>+E88+E47</f>
        <v>49471</v>
      </c>
      <c r="F89" s="18">
        <f>+F88+F47</f>
        <v>70417</v>
      </c>
      <c r="G89" s="27">
        <f>+G88+G47</f>
        <v>1072480</v>
      </c>
      <c r="H89" s="18">
        <f>+H88+H47</f>
        <v>1019864135.26</v>
      </c>
      <c r="I89" s="9"/>
    </row>
    <row r="90" spans="2:14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2:14" x14ac:dyDescent="0.25">
      <c r="B91" s="34" t="s">
        <v>78</v>
      </c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</sheetData>
  <mergeCells count="8">
    <mergeCell ref="B90:N90"/>
    <mergeCell ref="B91:N91"/>
    <mergeCell ref="B4:H4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1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1"/>
  <sheetViews>
    <sheetView zoomScaleNormal="100" workbookViewId="0">
      <pane xSplit="1" ySplit="6" topLeftCell="B67" activePane="bottomRight" state="frozen"/>
      <selection activeCell="J73" sqref="J73"/>
      <selection pane="topRight" activeCell="J73" sqref="J73"/>
      <selection pane="bottomLeft" activeCell="J73" sqref="J73"/>
      <selection pane="bottomRight"/>
    </sheetView>
  </sheetViews>
  <sheetFormatPr baseColWidth="10" defaultRowHeight="15" x14ac:dyDescent="0.25"/>
  <cols>
    <col min="1" max="1" width="11.42578125" style="6"/>
    <col min="2" max="2" width="31.28515625" style="6" bestFit="1" customWidth="1"/>
    <col min="3" max="3" width="39.28515625" style="6" bestFit="1" customWidth="1"/>
    <col min="4" max="4" width="15.42578125" style="6" bestFit="1" customWidth="1"/>
    <col min="5" max="5" width="16.7109375" style="6" bestFit="1" customWidth="1"/>
    <col min="6" max="6" width="12.140625" style="6" bestFit="1" customWidth="1"/>
    <col min="7" max="7" width="24" style="6" bestFit="1" customWidth="1"/>
    <col min="8" max="8" width="20.7109375" style="6" bestFit="1" customWidth="1"/>
    <col min="9" max="9" width="11.140625" style="6" customWidth="1"/>
    <col min="10" max="10" width="8.7109375" style="6" customWidth="1"/>
    <col min="11" max="188" width="21.140625" style="6" customWidth="1"/>
    <col min="189" max="189" width="14" style="6" customWidth="1"/>
    <col min="190" max="190" width="14.28515625" style="6" bestFit="1" customWidth="1"/>
    <col min="191" max="191" width="11.28515625" style="6" customWidth="1"/>
    <col min="192" max="192" width="14.28515625" style="6" bestFit="1" customWidth="1"/>
    <col min="193" max="193" width="12.5703125" style="6" bestFit="1" customWidth="1"/>
    <col min="194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73</v>
      </c>
      <c r="C4" s="46"/>
      <c r="D4" s="46"/>
      <c r="E4" s="46"/>
      <c r="F4" s="46"/>
      <c r="G4" s="46"/>
      <c r="H4" s="47"/>
    </row>
    <row r="5" spans="2:8" x14ac:dyDescent="0.25">
      <c r="B5" s="48" t="s">
        <v>1</v>
      </c>
      <c r="C5" s="48" t="s">
        <v>2</v>
      </c>
      <c r="D5" s="50" t="s">
        <v>3</v>
      </c>
      <c r="E5" s="51"/>
      <c r="F5" s="52"/>
      <c r="G5" s="48" t="s">
        <v>4</v>
      </c>
      <c r="H5" s="41" t="s">
        <v>72</v>
      </c>
    </row>
    <row r="6" spans="2:8" x14ac:dyDescent="0.25">
      <c r="B6" s="49"/>
      <c r="C6" s="49"/>
      <c r="D6" s="13" t="s">
        <v>5</v>
      </c>
      <c r="E6" s="13" t="s">
        <v>6</v>
      </c>
      <c r="F6" s="13" t="s">
        <v>7</v>
      </c>
      <c r="G6" s="49"/>
      <c r="H6" s="41"/>
    </row>
    <row r="7" spans="2:8" x14ac:dyDescent="0.25">
      <c r="B7" s="6" t="s">
        <v>55</v>
      </c>
      <c r="C7" s="6" t="s">
        <v>8</v>
      </c>
      <c r="D7" s="1">
        <v>24</v>
      </c>
      <c r="E7" s="1">
        <v>0</v>
      </c>
      <c r="F7" s="1">
        <v>18</v>
      </c>
      <c r="G7" s="1">
        <v>87</v>
      </c>
      <c r="H7" s="1">
        <v>0</v>
      </c>
    </row>
    <row r="8" spans="2:8" x14ac:dyDescent="0.25">
      <c r="B8" s="6" t="s">
        <v>55</v>
      </c>
      <c r="C8" s="6" t="s">
        <v>9</v>
      </c>
      <c r="D8" s="1">
        <v>30406</v>
      </c>
      <c r="E8" s="1">
        <v>19828</v>
      </c>
      <c r="F8" s="1">
        <v>2932</v>
      </c>
      <c r="G8" s="1">
        <v>274771</v>
      </c>
      <c r="H8" s="1">
        <v>30521561.780000001</v>
      </c>
    </row>
    <row r="9" spans="2:8" x14ac:dyDescent="0.25">
      <c r="B9" s="6" t="s">
        <v>55</v>
      </c>
      <c r="C9" s="6" t="s">
        <v>10</v>
      </c>
      <c r="D9" s="1">
        <v>412</v>
      </c>
      <c r="E9" s="1">
        <v>320</v>
      </c>
      <c r="F9" s="1">
        <v>8155</v>
      </c>
      <c r="G9" s="1">
        <v>20832</v>
      </c>
      <c r="H9" s="1">
        <v>95750717.810000002</v>
      </c>
    </row>
    <row r="10" spans="2:8" x14ac:dyDescent="0.25">
      <c r="B10" s="6" t="s">
        <v>56</v>
      </c>
      <c r="C10" s="6" t="s">
        <v>11</v>
      </c>
      <c r="D10" s="1">
        <v>627</v>
      </c>
      <c r="E10" s="1">
        <v>966</v>
      </c>
      <c r="F10" s="1">
        <v>2091</v>
      </c>
      <c r="G10" s="1">
        <v>25738</v>
      </c>
      <c r="H10" s="1">
        <v>22522593.960000001</v>
      </c>
    </row>
    <row r="11" spans="2:8" x14ac:dyDescent="0.25">
      <c r="B11" s="6" t="s">
        <v>57</v>
      </c>
      <c r="C11" s="6" t="s">
        <v>12</v>
      </c>
      <c r="D11" s="1">
        <v>278</v>
      </c>
      <c r="E11" s="1">
        <v>68</v>
      </c>
      <c r="F11" s="1">
        <v>803</v>
      </c>
      <c r="G11" s="1">
        <v>3613</v>
      </c>
      <c r="H11" s="1">
        <v>17139944.199999999</v>
      </c>
    </row>
    <row r="12" spans="2:8" x14ac:dyDescent="0.25">
      <c r="B12" s="6" t="s">
        <v>57</v>
      </c>
      <c r="C12" s="6" t="s">
        <v>13</v>
      </c>
      <c r="D12" s="1">
        <v>0</v>
      </c>
      <c r="E12" s="1">
        <v>0</v>
      </c>
      <c r="F12" s="1">
        <v>126</v>
      </c>
      <c r="G12" s="1">
        <v>126</v>
      </c>
      <c r="H12" s="1">
        <v>2242683.9</v>
      </c>
    </row>
    <row r="13" spans="2:8" x14ac:dyDescent="0.25">
      <c r="B13" s="6" t="s">
        <v>57</v>
      </c>
      <c r="C13" s="6" t="s">
        <v>14</v>
      </c>
      <c r="D13" s="1">
        <v>540</v>
      </c>
      <c r="E13" s="1">
        <v>98</v>
      </c>
      <c r="F13" s="1">
        <v>1518</v>
      </c>
      <c r="G13" s="1">
        <v>5460</v>
      </c>
      <c r="H13" s="1">
        <v>11946587.060000001</v>
      </c>
    </row>
    <row r="14" spans="2:8" x14ac:dyDescent="0.25">
      <c r="B14" s="6" t="s">
        <v>57</v>
      </c>
      <c r="C14" s="6" t="s">
        <v>15</v>
      </c>
      <c r="D14" s="1">
        <v>7</v>
      </c>
      <c r="E14" s="1">
        <v>0</v>
      </c>
      <c r="F14" s="1">
        <v>0</v>
      </c>
      <c r="G14" s="1">
        <v>16</v>
      </c>
      <c r="H14" s="1">
        <v>0</v>
      </c>
    </row>
    <row r="15" spans="2:8" x14ac:dyDescent="0.25">
      <c r="B15" s="6" t="s">
        <v>58</v>
      </c>
      <c r="C15" s="6" t="s">
        <v>16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</row>
    <row r="16" spans="2:8" x14ac:dyDescent="0.25">
      <c r="B16" s="6" t="s">
        <v>58</v>
      </c>
      <c r="C16" s="6" t="s">
        <v>17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2:8" x14ac:dyDescent="0.25">
      <c r="B17" s="6" t="s">
        <v>68</v>
      </c>
      <c r="C17" s="6" t="s">
        <v>18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2:8" x14ac:dyDescent="0.25">
      <c r="B18" s="6" t="s">
        <v>59</v>
      </c>
      <c r="C18" s="6" t="s">
        <v>19</v>
      </c>
      <c r="D18" s="1">
        <v>6998</v>
      </c>
      <c r="E18" s="1">
        <v>732</v>
      </c>
      <c r="F18" s="1">
        <v>14081</v>
      </c>
      <c r="G18" s="1">
        <v>52001</v>
      </c>
      <c r="H18" s="1">
        <v>307204617.77999997</v>
      </c>
    </row>
    <row r="19" spans="2:8" x14ac:dyDescent="0.25">
      <c r="B19" s="6" t="s">
        <v>60</v>
      </c>
      <c r="C19" s="6" t="s">
        <v>20</v>
      </c>
      <c r="D19" s="1"/>
      <c r="E19" s="1"/>
      <c r="F19" s="1"/>
      <c r="G19" s="1"/>
      <c r="H19" s="1"/>
    </row>
    <row r="20" spans="2:8" x14ac:dyDescent="0.25">
      <c r="B20" s="6" t="s">
        <v>60</v>
      </c>
      <c r="C20" s="6" t="s">
        <v>21</v>
      </c>
      <c r="D20" s="1">
        <v>129</v>
      </c>
      <c r="E20" s="1">
        <v>1</v>
      </c>
      <c r="F20" s="1">
        <v>0</v>
      </c>
      <c r="G20" s="1">
        <v>400</v>
      </c>
      <c r="H20" s="1">
        <v>0</v>
      </c>
    </row>
    <row r="21" spans="2:8" x14ac:dyDescent="0.25">
      <c r="B21" s="6" t="s">
        <v>67</v>
      </c>
      <c r="C21" s="6" t="s">
        <v>22</v>
      </c>
      <c r="D21" s="1"/>
      <c r="E21" s="1"/>
      <c r="F21" s="1"/>
      <c r="G21" s="1"/>
      <c r="H21" s="1"/>
    </row>
    <row r="22" spans="2:8" x14ac:dyDescent="0.25">
      <c r="B22" s="6" t="s">
        <v>61</v>
      </c>
      <c r="C22" s="6" t="s">
        <v>23</v>
      </c>
      <c r="D22" s="1">
        <v>510</v>
      </c>
      <c r="E22" s="1">
        <v>0</v>
      </c>
      <c r="F22" s="1">
        <v>0</v>
      </c>
      <c r="G22" s="1">
        <v>1450</v>
      </c>
      <c r="H22" s="1">
        <v>0</v>
      </c>
    </row>
    <row r="23" spans="2:8" x14ac:dyDescent="0.25">
      <c r="B23" s="6" t="s">
        <v>61</v>
      </c>
      <c r="C23" s="6" t="s">
        <v>24</v>
      </c>
      <c r="D23" s="1">
        <v>1708</v>
      </c>
      <c r="E23" s="1">
        <v>94</v>
      </c>
      <c r="F23" s="1">
        <v>1204</v>
      </c>
      <c r="G23" s="1">
        <v>10331</v>
      </c>
      <c r="H23" s="1">
        <v>27659831.25</v>
      </c>
    </row>
    <row r="24" spans="2:8" x14ac:dyDescent="0.25">
      <c r="B24" s="6" t="s">
        <v>61</v>
      </c>
      <c r="C24" s="6" t="s">
        <v>25</v>
      </c>
      <c r="D24" s="1">
        <v>2113</v>
      </c>
      <c r="E24" s="1">
        <v>46</v>
      </c>
      <c r="F24" s="1">
        <v>0</v>
      </c>
      <c r="G24" s="1">
        <v>7350</v>
      </c>
      <c r="H24" s="1">
        <v>0</v>
      </c>
    </row>
    <row r="25" spans="2:8" x14ac:dyDescent="0.25">
      <c r="B25" s="6" t="s">
        <v>62</v>
      </c>
      <c r="C25" s="6" t="s">
        <v>26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2:8" x14ac:dyDescent="0.25">
      <c r="B26" s="6" t="s">
        <v>62</v>
      </c>
      <c r="C26" s="6" t="s">
        <v>70</v>
      </c>
      <c r="D26" s="1">
        <v>137</v>
      </c>
      <c r="E26" s="1">
        <v>0</v>
      </c>
      <c r="F26" s="1">
        <v>0</v>
      </c>
      <c r="G26" s="1">
        <v>385</v>
      </c>
      <c r="H26" s="1">
        <v>0</v>
      </c>
    </row>
    <row r="27" spans="2:8" x14ac:dyDescent="0.25">
      <c r="B27" s="6" t="s">
        <v>63</v>
      </c>
      <c r="C27" s="6" t="s">
        <v>27</v>
      </c>
      <c r="D27" s="1">
        <v>4921</v>
      </c>
      <c r="E27" s="1">
        <v>207</v>
      </c>
      <c r="F27" s="1">
        <v>1161</v>
      </c>
      <c r="G27" s="1">
        <v>20636</v>
      </c>
      <c r="H27" s="6">
        <v>7693241.5899999999</v>
      </c>
    </row>
    <row r="28" spans="2:8" x14ac:dyDescent="0.25">
      <c r="B28" s="6" t="s">
        <v>63</v>
      </c>
      <c r="C28" s="6" t="s">
        <v>28</v>
      </c>
      <c r="D28" s="1">
        <v>0</v>
      </c>
      <c r="E28" s="1">
        <v>60</v>
      </c>
      <c r="F28" s="1">
        <v>0</v>
      </c>
      <c r="G28" s="1">
        <v>319</v>
      </c>
      <c r="H28" s="1">
        <v>0</v>
      </c>
    </row>
    <row r="29" spans="2:8" x14ac:dyDescent="0.25">
      <c r="B29" s="6" t="s">
        <v>63</v>
      </c>
      <c r="C29" s="6" t="s">
        <v>29</v>
      </c>
      <c r="D29" s="1">
        <v>1470</v>
      </c>
      <c r="E29" s="1">
        <v>28</v>
      </c>
      <c r="F29" s="1">
        <v>2</v>
      </c>
      <c r="G29" s="1">
        <v>4291</v>
      </c>
      <c r="H29" s="1">
        <v>9495</v>
      </c>
    </row>
    <row r="30" spans="2:8" x14ac:dyDescent="0.25">
      <c r="B30" s="6" t="s">
        <v>64</v>
      </c>
      <c r="C30" s="6" t="s">
        <v>30</v>
      </c>
      <c r="D30" s="1">
        <v>421</v>
      </c>
      <c r="E30" s="1">
        <v>8</v>
      </c>
      <c r="F30" s="1">
        <v>0</v>
      </c>
      <c r="G30" s="1">
        <v>1071</v>
      </c>
      <c r="H30" s="1">
        <v>0</v>
      </c>
    </row>
    <row r="31" spans="2:8" x14ac:dyDescent="0.25">
      <c r="B31" s="6" t="s">
        <v>63</v>
      </c>
      <c r="C31" s="6" t="s">
        <v>31</v>
      </c>
      <c r="D31" s="1">
        <v>0</v>
      </c>
      <c r="E31" s="1">
        <v>1</v>
      </c>
      <c r="F31" s="1">
        <v>0</v>
      </c>
      <c r="G31" s="1">
        <v>14</v>
      </c>
      <c r="H31" s="1">
        <v>0</v>
      </c>
    </row>
    <row r="32" spans="2:8" x14ac:dyDescent="0.25">
      <c r="B32" s="6" t="s">
        <v>65</v>
      </c>
      <c r="C32" s="6" t="s">
        <v>32</v>
      </c>
      <c r="D32" s="1">
        <v>246</v>
      </c>
      <c r="E32" s="1">
        <v>9</v>
      </c>
      <c r="F32" s="1">
        <v>20</v>
      </c>
      <c r="G32" s="1">
        <v>974</v>
      </c>
      <c r="H32" s="1">
        <v>231803</v>
      </c>
    </row>
    <row r="33" spans="2:8" x14ac:dyDescent="0.25">
      <c r="B33" s="6" t="s">
        <v>65</v>
      </c>
      <c r="C33" s="6" t="s">
        <v>33</v>
      </c>
      <c r="D33" s="1">
        <v>2729</v>
      </c>
      <c r="E33" s="1">
        <v>0</v>
      </c>
      <c r="F33" s="1">
        <v>12</v>
      </c>
      <c r="G33" s="1">
        <v>6743</v>
      </c>
      <c r="H33" s="1">
        <v>236038</v>
      </c>
    </row>
    <row r="34" spans="2:8" x14ac:dyDescent="0.25">
      <c r="B34" s="6" t="s">
        <v>65</v>
      </c>
      <c r="C34" s="6" t="s">
        <v>34</v>
      </c>
      <c r="D34" s="6">
        <v>329</v>
      </c>
      <c r="E34" s="1">
        <v>0</v>
      </c>
      <c r="F34" s="1">
        <v>419</v>
      </c>
      <c r="G34" s="1">
        <v>1324</v>
      </c>
      <c r="H34" s="1">
        <v>6618508.3099999996</v>
      </c>
    </row>
    <row r="35" spans="2:8" x14ac:dyDescent="0.25">
      <c r="B35" s="6" t="s">
        <v>65</v>
      </c>
      <c r="C35" s="6" t="s">
        <v>35</v>
      </c>
      <c r="D35" s="1">
        <v>3</v>
      </c>
      <c r="E35" s="1">
        <v>0</v>
      </c>
      <c r="F35" s="1">
        <v>0</v>
      </c>
      <c r="G35" s="1">
        <v>5</v>
      </c>
      <c r="H35" s="1">
        <v>0</v>
      </c>
    </row>
    <row r="36" spans="2:8" x14ac:dyDescent="0.25">
      <c r="B36" s="6" t="s">
        <v>65</v>
      </c>
      <c r="C36" s="6" t="s">
        <v>36</v>
      </c>
      <c r="D36" s="1"/>
      <c r="E36" s="1"/>
      <c r="F36" s="1"/>
      <c r="G36" s="1"/>
      <c r="H36" s="1"/>
    </row>
    <row r="37" spans="2:8" x14ac:dyDescent="0.25">
      <c r="B37" s="6" t="s">
        <v>65</v>
      </c>
      <c r="C37" s="6" t="s">
        <v>37</v>
      </c>
      <c r="D37" s="1">
        <v>107</v>
      </c>
      <c r="E37" s="1">
        <v>0</v>
      </c>
      <c r="F37" s="1">
        <v>0</v>
      </c>
      <c r="G37" s="1">
        <v>260</v>
      </c>
      <c r="H37" s="1">
        <v>0</v>
      </c>
    </row>
    <row r="38" spans="2:8" x14ac:dyDescent="0.25">
      <c r="B38" s="6" t="s">
        <v>65</v>
      </c>
      <c r="C38" s="6" t="s">
        <v>38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</row>
    <row r="39" spans="2:8" x14ac:dyDescent="0.25">
      <c r="B39" s="6" t="s">
        <v>65</v>
      </c>
      <c r="C39" s="6" t="s">
        <v>39</v>
      </c>
      <c r="D39" s="1">
        <v>32</v>
      </c>
      <c r="E39" s="1">
        <v>0</v>
      </c>
      <c r="F39" s="1">
        <v>0</v>
      </c>
      <c r="G39" s="1">
        <v>94</v>
      </c>
      <c r="H39" s="1">
        <v>0</v>
      </c>
    </row>
    <row r="40" spans="2:8" x14ac:dyDescent="0.25">
      <c r="B40" s="6" t="s">
        <v>65</v>
      </c>
      <c r="C40" s="6" t="s">
        <v>40</v>
      </c>
      <c r="D40" s="6">
        <v>35</v>
      </c>
      <c r="E40" s="1">
        <v>0</v>
      </c>
      <c r="F40" s="1">
        <v>0</v>
      </c>
      <c r="G40" s="6">
        <v>95</v>
      </c>
      <c r="H40" s="1">
        <v>0</v>
      </c>
    </row>
    <row r="41" spans="2:8" x14ac:dyDescent="0.25">
      <c r="B41" s="6" t="s">
        <v>66</v>
      </c>
      <c r="C41" s="6" t="s">
        <v>41</v>
      </c>
      <c r="D41" s="3">
        <v>4130</v>
      </c>
      <c r="E41" s="3">
        <v>30</v>
      </c>
      <c r="F41" s="1">
        <v>6</v>
      </c>
      <c r="G41" s="1">
        <v>11013</v>
      </c>
      <c r="H41" s="6">
        <v>102690</v>
      </c>
    </row>
    <row r="42" spans="2:8" x14ac:dyDescent="0.25">
      <c r="B42" s="6" t="s">
        <v>66</v>
      </c>
      <c r="C42" s="6" t="s">
        <v>42</v>
      </c>
      <c r="D42" s="3">
        <v>3311</v>
      </c>
      <c r="E42" s="3">
        <v>139</v>
      </c>
      <c r="F42" s="1">
        <v>3649</v>
      </c>
      <c r="G42" s="1">
        <v>17162</v>
      </c>
      <c r="H42" s="1">
        <v>58907811</v>
      </c>
    </row>
    <row r="43" spans="2:8" x14ac:dyDescent="0.25">
      <c r="B43" s="6" t="s">
        <v>66</v>
      </c>
      <c r="C43" s="6" t="s">
        <v>43</v>
      </c>
      <c r="D43" s="4">
        <v>2482</v>
      </c>
      <c r="E43" s="3">
        <v>82</v>
      </c>
      <c r="F43" s="1">
        <v>2550</v>
      </c>
      <c r="G43" s="1">
        <v>11124</v>
      </c>
      <c r="H43" s="1">
        <v>32963533</v>
      </c>
    </row>
    <row r="44" spans="2:8" x14ac:dyDescent="0.25">
      <c r="B44" s="6" t="s">
        <v>66</v>
      </c>
      <c r="C44" s="6" t="s">
        <v>44</v>
      </c>
      <c r="D44" s="3">
        <v>840</v>
      </c>
      <c r="E44" s="3">
        <v>15</v>
      </c>
      <c r="F44" s="1">
        <v>2</v>
      </c>
      <c r="G44" s="1">
        <v>2428</v>
      </c>
      <c r="H44" s="1">
        <v>52500</v>
      </c>
    </row>
    <row r="45" spans="2:8" x14ac:dyDescent="0.25">
      <c r="B45" s="6" t="s">
        <v>66</v>
      </c>
      <c r="C45" s="6" t="s">
        <v>45</v>
      </c>
      <c r="D45" s="3">
        <v>0</v>
      </c>
      <c r="E45" s="3">
        <v>0</v>
      </c>
      <c r="F45" s="1">
        <v>0</v>
      </c>
      <c r="G45" s="1">
        <v>0</v>
      </c>
      <c r="H45" s="1">
        <v>0</v>
      </c>
    </row>
    <row r="46" spans="2:8" x14ac:dyDescent="0.25">
      <c r="B46" s="6" t="s">
        <v>66</v>
      </c>
      <c r="C46" s="6" t="s">
        <v>46</v>
      </c>
      <c r="D46" s="3">
        <v>118</v>
      </c>
      <c r="E46" s="3">
        <v>27</v>
      </c>
      <c r="F46" s="1">
        <v>0</v>
      </c>
      <c r="G46" s="1">
        <v>561</v>
      </c>
      <c r="H46" s="1">
        <v>0</v>
      </c>
    </row>
    <row r="47" spans="2:8" x14ac:dyDescent="0.25">
      <c r="B47" s="16" t="s">
        <v>53</v>
      </c>
      <c r="C47" s="17"/>
      <c r="D47" s="18">
        <v>65063</v>
      </c>
      <c r="E47" s="18">
        <v>22759</v>
      </c>
      <c r="F47" s="18">
        <v>38749</v>
      </c>
      <c r="G47" s="18">
        <v>480674</v>
      </c>
      <c r="H47" s="18">
        <v>621804157.63999999</v>
      </c>
    </row>
    <row r="48" spans="2:8" x14ac:dyDescent="0.25">
      <c r="B48" s="6" t="s">
        <v>55</v>
      </c>
      <c r="C48" s="6" t="s">
        <v>8</v>
      </c>
      <c r="D48" s="1">
        <v>28</v>
      </c>
      <c r="E48" s="1">
        <v>0</v>
      </c>
      <c r="F48" s="1">
        <v>34</v>
      </c>
      <c r="G48" s="1">
        <v>120</v>
      </c>
      <c r="H48" s="1">
        <v>602404</v>
      </c>
    </row>
    <row r="49" spans="2:8" x14ac:dyDescent="0.25">
      <c r="B49" s="6" t="s">
        <v>55</v>
      </c>
      <c r="C49" s="6" t="s">
        <v>9</v>
      </c>
      <c r="D49" s="1">
        <v>30935</v>
      </c>
      <c r="E49" s="1">
        <v>19825</v>
      </c>
      <c r="F49" s="1">
        <v>2861</v>
      </c>
      <c r="G49" s="1">
        <v>268128</v>
      </c>
      <c r="H49" s="1">
        <v>22748557.309999995</v>
      </c>
    </row>
    <row r="50" spans="2:8" x14ac:dyDescent="0.25">
      <c r="B50" s="6" t="s">
        <v>55</v>
      </c>
      <c r="C50" s="6" t="s">
        <v>10</v>
      </c>
      <c r="D50" s="1">
        <v>421</v>
      </c>
      <c r="E50" s="1">
        <v>299</v>
      </c>
      <c r="F50" s="1">
        <v>8165</v>
      </c>
      <c r="G50" s="1">
        <v>18401</v>
      </c>
      <c r="H50" s="1">
        <v>157237676.38999999</v>
      </c>
    </row>
    <row r="51" spans="2:8" x14ac:dyDescent="0.25">
      <c r="B51" s="6" t="s">
        <v>56</v>
      </c>
      <c r="C51" s="6" t="s">
        <v>11</v>
      </c>
      <c r="D51" s="1">
        <v>644</v>
      </c>
      <c r="E51" s="1">
        <v>991</v>
      </c>
      <c r="F51" s="1">
        <v>2150</v>
      </c>
      <c r="G51" s="1">
        <v>23823</v>
      </c>
      <c r="H51" s="1">
        <v>32751467.040000003</v>
      </c>
    </row>
    <row r="52" spans="2:8" x14ac:dyDescent="0.25">
      <c r="B52" s="6" t="s">
        <v>57</v>
      </c>
      <c r="C52" s="6" t="s">
        <v>12</v>
      </c>
      <c r="D52" s="6">
        <v>282</v>
      </c>
      <c r="E52" s="1">
        <v>71</v>
      </c>
      <c r="F52" s="1">
        <v>702</v>
      </c>
      <c r="G52" s="1">
        <v>3256</v>
      </c>
      <c r="H52" s="1">
        <v>5944967.6399999997</v>
      </c>
    </row>
    <row r="53" spans="2:8" x14ac:dyDescent="0.25">
      <c r="B53" s="6" t="s">
        <v>57</v>
      </c>
      <c r="C53" s="6" t="s">
        <v>13</v>
      </c>
      <c r="D53" s="1">
        <v>0</v>
      </c>
      <c r="E53" s="1">
        <v>0</v>
      </c>
      <c r="F53" s="1">
        <v>127</v>
      </c>
      <c r="G53" s="1">
        <v>127</v>
      </c>
      <c r="H53" s="1">
        <v>1261927.3500000001</v>
      </c>
    </row>
    <row r="54" spans="2:8" x14ac:dyDescent="0.25">
      <c r="B54" s="6" t="s">
        <v>57</v>
      </c>
      <c r="C54" s="6" t="s">
        <v>14</v>
      </c>
      <c r="D54" s="6">
        <v>572</v>
      </c>
      <c r="E54" s="1">
        <v>92</v>
      </c>
      <c r="F54" s="1">
        <v>1377</v>
      </c>
      <c r="G54" s="1">
        <v>5274</v>
      </c>
      <c r="H54" s="1">
        <v>22321251.84</v>
      </c>
    </row>
    <row r="55" spans="2:8" x14ac:dyDescent="0.25">
      <c r="B55" s="6" t="s">
        <v>57</v>
      </c>
      <c r="C55" s="6" t="s">
        <v>15</v>
      </c>
      <c r="D55" s="1">
        <v>13</v>
      </c>
      <c r="E55" s="1">
        <v>0</v>
      </c>
      <c r="F55" s="1">
        <v>0</v>
      </c>
      <c r="G55" s="1">
        <v>25</v>
      </c>
      <c r="H55" s="1">
        <v>0</v>
      </c>
    </row>
    <row r="56" spans="2:8" x14ac:dyDescent="0.25">
      <c r="B56" s="6" t="s">
        <v>58</v>
      </c>
      <c r="C56" s="6" t="s">
        <v>16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2:8" x14ac:dyDescent="0.25">
      <c r="B59" s="6" t="s">
        <v>59</v>
      </c>
      <c r="C59" s="6" t="s">
        <v>19</v>
      </c>
      <c r="D59" s="6">
        <v>6913</v>
      </c>
      <c r="E59" s="1">
        <v>718</v>
      </c>
      <c r="F59" s="1">
        <v>13529</v>
      </c>
      <c r="G59" s="1">
        <v>51543</v>
      </c>
      <c r="H59" s="1">
        <v>113275451.98999999</v>
      </c>
    </row>
    <row r="60" spans="2:8" x14ac:dyDescent="0.25">
      <c r="B60" s="6" t="s">
        <v>60</v>
      </c>
      <c r="C60" s="6" t="s">
        <v>20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2:8" x14ac:dyDescent="0.25">
      <c r="B61" s="6" t="s">
        <v>60</v>
      </c>
      <c r="C61" s="6" t="s">
        <v>21</v>
      </c>
      <c r="D61" s="1">
        <v>117</v>
      </c>
      <c r="E61" s="1">
        <v>1</v>
      </c>
      <c r="F61" s="1">
        <v>0</v>
      </c>
      <c r="G61" s="1">
        <v>342</v>
      </c>
      <c r="H61" s="1">
        <v>0</v>
      </c>
    </row>
    <row r="62" spans="2:8" x14ac:dyDescent="0.25">
      <c r="B62" s="6" t="s">
        <v>67</v>
      </c>
      <c r="C62" s="6" t="s">
        <v>22</v>
      </c>
      <c r="D62" s="1">
        <v>0</v>
      </c>
      <c r="E62" s="1">
        <v>0</v>
      </c>
      <c r="F62" s="1">
        <v>1</v>
      </c>
      <c r="G62" s="1">
        <v>1</v>
      </c>
      <c r="H62" s="1">
        <v>0</v>
      </c>
    </row>
    <row r="63" spans="2:8" x14ac:dyDescent="0.25">
      <c r="B63" s="6" t="s">
        <v>61</v>
      </c>
      <c r="C63" s="6" t="s">
        <v>23</v>
      </c>
      <c r="D63" s="1">
        <v>529</v>
      </c>
      <c r="E63" s="1">
        <v>0</v>
      </c>
      <c r="F63" s="1">
        <v>0</v>
      </c>
      <c r="G63" s="1">
        <v>1505</v>
      </c>
      <c r="H63" s="1">
        <v>0</v>
      </c>
    </row>
    <row r="64" spans="2:8" x14ac:dyDescent="0.25">
      <c r="B64" s="6" t="s">
        <v>61</v>
      </c>
      <c r="C64" s="6" t="s">
        <v>24</v>
      </c>
      <c r="D64" s="1">
        <v>1630</v>
      </c>
      <c r="E64" s="1">
        <v>98</v>
      </c>
      <c r="F64" s="1">
        <v>1297</v>
      </c>
      <c r="G64" s="1">
        <v>10548</v>
      </c>
      <c r="H64" s="1">
        <v>13358011.359999999</v>
      </c>
    </row>
    <row r="65" spans="2:8" x14ac:dyDescent="0.25">
      <c r="B65" s="6" t="s">
        <v>61</v>
      </c>
      <c r="C65" s="6" t="s">
        <v>25</v>
      </c>
      <c r="D65" s="1">
        <v>2135</v>
      </c>
      <c r="E65" s="1">
        <v>43</v>
      </c>
      <c r="F65" s="1">
        <v>0</v>
      </c>
      <c r="G65" s="1">
        <v>7252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2:8" x14ac:dyDescent="0.25">
      <c r="B67" s="6" t="s">
        <v>62</v>
      </c>
      <c r="C67" s="6" t="s">
        <v>70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</row>
    <row r="68" spans="2:8" x14ac:dyDescent="0.25">
      <c r="B68" s="6" t="s">
        <v>63</v>
      </c>
      <c r="C68" s="6" t="s">
        <v>27</v>
      </c>
      <c r="D68" s="1">
        <v>4857</v>
      </c>
      <c r="E68" s="1">
        <v>202</v>
      </c>
      <c r="F68" s="1">
        <v>1447</v>
      </c>
      <c r="G68" s="1">
        <v>20561</v>
      </c>
      <c r="H68" s="1">
        <v>20013219.239999998</v>
      </c>
    </row>
    <row r="69" spans="2:8" x14ac:dyDescent="0.25">
      <c r="B69" s="6" t="s">
        <v>63</v>
      </c>
      <c r="C69" s="6" t="s">
        <v>28</v>
      </c>
      <c r="D69" s="1">
        <v>0</v>
      </c>
      <c r="E69" s="1">
        <v>60</v>
      </c>
      <c r="F69" s="1">
        <v>0</v>
      </c>
      <c r="G69" s="1">
        <v>611</v>
      </c>
      <c r="H69" s="1">
        <v>0</v>
      </c>
    </row>
    <row r="70" spans="2:8" x14ac:dyDescent="0.25">
      <c r="B70" s="6" t="s">
        <v>63</v>
      </c>
      <c r="C70" s="6" t="s">
        <v>29</v>
      </c>
      <c r="D70" s="1">
        <v>1452</v>
      </c>
      <c r="E70" s="1">
        <v>29</v>
      </c>
      <c r="F70" s="1">
        <v>6</v>
      </c>
      <c r="G70" s="1">
        <v>4297</v>
      </c>
      <c r="H70" s="1">
        <v>38956</v>
      </c>
    </row>
    <row r="71" spans="2:8" x14ac:dyDescent="0.25">
      <c r="B71" s="6" t="s">
        <v>64</v>
      </c>
      <c r="C71" s="6" t="s">
        <v>30</v>
      </c>
      <c r="D71" s="1">
        <v>435</v>
      </c>
      <c r="E71" s="1">
        <v>6</v>
      </c>
      <c r="F71" s="1">
        <v>0</v>
      </c>
      <c r="G71" s="1">
        <v>1077</v>
      </c>
      <c r="H71" s="1">
        <v>0</v>
      </c>
    </row>
    <row r="72" spans="2:8" x14ac:dyDescent="0.25">
      <c r="B72" s="6" t="s">
        <v>63</v>
      </c>
      <c r="C72" s="6" t="s">
        <v>31</v>
      </c>
      <c r="D72" s="1">
        <v>0</v>
      </c>
      <c r="E72" s="1">
        <v>1</v>
      </c>
      <c r="F72" s="1">
        <v>1</v>
      </c>
      <c r="G72" s="1">
        <v>6</v>
      </c>
      <c r="H72" s="1">
        <v>0</v>
      </c>
    </row>
    <row r="73" spans="2:8" x14ac:dyDescent="0.25">
      <c r="B73" s="6" t="s">
        <v>65</v>
      </c>
      <c r="C73" s="6" t="s">
        <v>32</v>
      </c>
      <c r="D73" s="1">
        <v>242</v>
      </c>
      <c r="E73" s="1">
        <v>11</v>
      </c>
      <c r="F73" s="1">
        <v>31</v>
      </c>
      <c r="G73" s="1">
        <v>999</v>
      </c>
      <c r="H73" s="1">
        <v>42603.29</v>
      </c>
    </row>
    <row r="74" spans="2:8" x14ac:dyDescent="0.25">
      <c r="B74" s="6" t="s">
        <v>65</v>
      </c>
      <c r="C74" s="6" t="s">
        <v>33</v>
      </c>
      <c r="D74" s="1">
        <v>2762</v>
      </c>
      <c r="E74" s="1">
        <v>0</v>
      </c>
      <c r="F74" s="1">
        <v>18</v>
      </c>
      <c r="G74" s="1">
        <v>6784</v>
      </c>
      <c r="H74" s="1">
        <v>39500</v>
      </c>
    </row>
    <row r="75" spans="2:8" x14ac:dyDescent="0.25">
      <c r="B75" s="6" t="s">
        <v>65</v>
      </c>
      <c r="C75" s="6" t="s">
        <v>34</v>
      </c>
      <c r="D75" s="1">
        <v>342</v>
      </c>
      <c r="E75" s="1">
        <v>1</v>
      </c>
      <c r="F75" s="1">
        <v>396</v>
      </c>
      <c r="G75" s="1">
        <v>1329</v>
      </c>
      <c r="H75" s="1">
        <v>2400839.38</v>
      </c>
    </row>
    <row r="76" spans="2:8" x14ac:dyDescent="0.25">
      <c r="B76" s="6" t="s">
        <v>65</v>
      </c>
      <c r="C76" s="6" t="s">
        <v>35</v>
      </c>
      <c r="D76" s="1">
        <v>2</v>
      </c>
      <c r="E76" s="1">
        <v>0</v>
      </c>
      <c r="F76" s="1">
        <v>0</v>
      </c>
      <c r="G76" s="1">
        <v>4</v>
      </c>
      <c r="H76" s="1">
        <v>0</v>
      </c>
    </row>
    <row r="77" spans="2:8" x14ac:dyDescent="0.25">
      <c r="B77" s="6" t="s">
        <v>65</v>
      </c>
      <c r="C77" s="6" t="s">
        <v>36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</row>
    <row r="78" spans="2:8" x14ac:dyDescent="0.25">
      <c r="B78" s="6" t="s">
        <v>65</v>
      </c>
      <c r="C78" s="6" t="s">
        <v>37</v>
      </c>
      <c r="D78" s="6">
        <v>70</v>
      </c>
      <c r="E78" s="1">
        <v>0</v>
      </c>
      <c r="F78" s="1">
        <v>0</v>
      </c>
      <c r="G78" s="6">
        <v>159</v>
      </c>
      <c r="H78" s="1">
        <v>0</v>
      </c>
    </row>
    <row r="79" spans="2:8" x14ac:dyDescent="0.25">
      <c r="B79" s="6" t="s">
        <v>65</v>
      </c>
      <c r="C79" s="6" t="s">
        <v>38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</row>
    <row r="80" spans="2:8" ht="18" customHeight="1" x14ac:dyDescent="0.25">
      <c r="B80" s="6" t="s">
        <v>65</v>
      </c>
      <c r="C80" s="6" t="s">
        <v>39</v>
      </c>
      <c r="D80" s="6">
        <v>33</v>
      </c>
      <c r="E80" s="1">
        <v>0</v>
      </c>
      <c r="F80" s="1">
        <v>0</v>
      </c>
      <c r="G80" s="6">
        <v>86</v>
      </c>
      <c r="H80" s="1">
        <v>0</v>
      </c>
    </row>
    <row r="81" spans="2:10" x14ac:dyDescent="0.25">
      <c r="B81" s="6" t="s">
        <v>65</v>
      </c>
      <c r="C81" s="6" t="s">
        <v>40</v>
      </c>
      <c r="D81" s="1">
        <v>37</v>
      </c>
      <c r="E81" s="1">
        <v>0</v>
      </c>
      <c r="F81" s="1">
        <v>0</v>
      </c>
      <c r="G81" s="1">
        <v>97</v>
      </c>
      <c r="H81" s="1">
        <v>0</v>
      </c>
    </row>
    <row r="82" spans="2:10" x14ac:dyDescent="0.25">
      <c r="B82" s="6" t="s">
        <v>66</v>
      </c>
      <c r="C82" s="6" t="s">
        <v>41</v>
      </c>
      <c r="D82" s="6">
        <v>4146</v>
      </c>
      <c r="E82" s="1">
        <v>25</v>
      </c>
      <c r="F82" s="1">
        <v>9</v>
      </c>
      <c r="G82" s="1">
        <v>10943</v>
      </c>
      <c r="H82" s="3">
        <v>2257</v>
      </c>
    </row>
    <row r="83" spans="2:10" x14ac:dyDescent="0.25">
      <c r="B83" s="6" t="s">
        <v>66</v>
      </c>
      <c r="C83" s="6" t="s">
        <v>42</v>
      </c>
      <c r="D83" s="1">
        <v>3302</v>
      </c>
      <c r="E83" s="6">
        <v>134</v>
      </c>
      <c r="F83" s="1">
        <v>3714</v>
      </c>
      <c r="G83" s="1">
        <v>17183</v>
      </c>
      <c r="H83" s="3">
        <v>40820519</v>
      </c>
    </row>
    <row r="84" spans="2:10" x14ac:dyDescent="0.25">
      <c r="B84" s="6" t="s">
        <v>66</v>
      </c>
      <c r="C84" s="6" t="s">
        <v>43</v>
      </c>
      <c r="D84" s="6">
        <v>2443</v>
      </c>
      <c r="E84" s="6">
        <v>86</v>
      </c>
      <c r="F84" s="6">
        <v>2465</v>
      </c>
      <c r="G84" s="1">
        <v>11080</v>
      </c>
      <c r="H84" s="3">
        <v>38378578</v>
      </c>
    </row>
    <row r="85" spans="2:10" x14ac:dyDescent="0.25">
      <c r="B85" s="6" t="s">
        <v>66</v>
      </c>
      <c r="C85" s="6" t="s">
        <v>44</v>
      </c>
      <c r="D85" s="1">
        <v>827</v>
      </c>
      <c r="E85" s="1">
        <v>18</v>
      </c>
      <c r="F85" s="1">
        <v>3</v>
      </c>
      <c r="G85" s="1">
        <v>2510</v>
      </c>
      <c r="H85" s="3">
        <v>0</v>
      </c>
    </row>
    <row r="86" spans="2:10" x14ac:dyDescent="0.25">
      <c r="B86" s="6" t="s">
        <v>66</v>
      </c>
      <c r="C86" s="6" t="s">
        <v>45</v>
      </c>
      <c r="D86" s="1">
        <v>0</v>
      </c>
      <c r="E86" s="1">
        <v>0</v>
      </c>
      <c r="F86" s="1">
        <v>0</v>
      </c>
      <c r="G86" s="1">
        <v>0</v>
      </c>
      <c r="H86" s="3">
        <v>0</v>
      </c>
    </row>
    <row r="87" spans="2:10" x14ac:dyDescent="0.25">
      <c r="B87" s="6" t="s">
        <v>66</v>
      </c>
      <c r="C87" s="6" t="s">
        <v>46</v>
      </c>
      <c r="D87" s="1">
        <v>140</v>
      </c>
      <c r="E87" s="1">
        <v>30</v>
      </c>
      <c r="F87" s="1">
        <v>0</v>
      </c>
      <c r="G87" s="1">
        <v>682</v>
      </c>
      <c r="H87" s="3">
        <v>0</v>
      </c>
    </row>
    <row r="88" spans="2:10" x14ac:dyDescent="0.25">
      <c r="B88" s="19" t="s">
        <v>48</v>
      </c>
      <c r="C88" s="20"/>
      <c r="D88" s="21">
        <v>65309</v>
      </c>
      <c r="E88" s="21">
        <v>22741</v>
      </c>
      <c r="F88" s="21">
        <v>38333</v>
      </c>
      <c r="G88" s="21">
        <v>468753</v>
      </c>
      <c r="H88" s="21">
        <v>471238186.82999998</v>
      </c>
      <c r="I88" s="8"/>
    </row>
    <row r="89" spans="2:10" x14ac:dyDescent="0.25">
      <c r="B89" s="16" t="s">
        <v>49</v>
      </c>
      <c r="C89" s="17"/>
      <c r="D89" s="18">
        <v>130372</v>
      </c>
      <c r="E89" s="18">
        <v>45500</v>
      </c>
      <c r="F89" s="18">
        <v>77082</v>
      </c>
      <c r="G89" s="18">
        <v>949427</v>
      </c>
      <c r="H89" s="18">
        <v>1093042344.47</v>
      </c>
      <c r="I89" s="9"/>
    </row>
    <row r="90" spans="2:10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</row>
    <row r="91" spans="2:10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</row>
  </sheetData>
  <mergeCells count="8">
    <mergeCell ref="B90:J90"/>
    <mergeCell ref="B91:J91"/>
    <mergeCell ref="B4:H4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1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1"/>
  <sheetViews>
    <sheetView tabSelected="1" zoomScaleNormal="100" workbookViewId="0">
      <pane xSplit="3" ySplit="6" topLeftCell="D70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RowHeight="15" x14ac:dyDescent="0.25"/>
  <cols>
    <col min="1" max="1" width="6.5703125" style="6" customWidth="1"/>
    <col min="2" max="2" width="31.28515625" style="6" bestFit="1" customWidth="1"/>
    <col min="3" max="3" width="39.28515625" style="6" bestFit="1" customWidth="1"/>
    <col min="4" max="4" width="15.42578125" style="6" bestFit="1" customWidth="1"/>
    <col min="5" max="5" width="16.7109375" style="6" bestFit="1" customWidth="1"/>
    <col min="6" max="6" width="12.140625" style="6" bestFit="1" customWidth="1"/>
    <col min="7" max="7" width="24" style="6" bestFit="1" customWidth="1"/>
    <col min="8" max="8" width="20.7109375" style="6" bestFit="1" customWidth="1"/>
    <col min="9" max="9" width="11.140625" style="6" customWidth="1"/>
    <col min="10" max="188" width="21.140625" style="6" customWidth="1"/>
    <col min="189" max="189" width="14" style="6" customWidth="1"/>
    <col min="190" max="190" width="14.28515625" style="6" bestFit="1" customWidth="1"/>
    <col min="191" max="191" width="11.28515625" style="6" customWidth="1"/>
    <col min="192" max="192" width="14.28515625" style="6" bestFit="1" customWidth="1"/>
    <col min="193" max="193" width="12.5703125" style="6" bestFit="1" customWidth="1"/>
    <col min="194" max="16384" width="11.42578125" style="6"/>
  </cols>
  <sheetData>
    <row r="2" spans="2:8" x14ac:dyDescent="0.25">
      <c r="B2" s="5"/>
    </row>
    <row r="3" spans="2:8" x14ac:dyDescent="0.25">
      <c r="B3" s="5"/>
    </row>
    <row r="4" spans="2:8" x14ac:dyDescent="0.25">
      <c r="B4" s="38" t="s">
        <v>75</v>
      </c>
      <c r="C4" s="46"/>
      <c r="D4" s="46"/>
      <c r="E4" s="46"/>
      <c r="F4" s="46"/>
      <c r="G4" s="46"/>
      <c r="H4" s="47"/>
    </row>
    <row r="5" spans="2:8" x14ac:dyDescent="0.25">
      <c r="B5" s="48" t="s">
        <v>1</v>
      </c>
      <c r="C5" s="48" t="s">
        <v>2</v>
      </c>
      <c r="D5" s="50" t="s">
        <v>3</v>
      </c>
      <c r="E5" s="51"/>
      <c r="F5" s="52"/>
      <c r="G5" s="48" t="s">
        <v>4</v>
      </c>
      <c r="H5" s="41" t="s">
        <v>72</v>
      </c>
    </row>
    <row r="6" spans="2:8" x14ac:dyDescent="0.25">
      <c r="B6" s="49"/>
      <c r="C6" s="49"/>
      <c r="D6" s="13" t="s">
        <v>5</v>
      </c>
      <c r="E6" s="13" t="s">
        <v>6</v>
      </c>
      <c r="F6" s="13" t="s">
        <v>7</v>
      </c>
      <c r="G6" s="49"/>
      <c r="H6" s="41"/>
    </row>
    <row r="7" spans="2:8" x14ac:dyDescent="0.25">
      <c r="B7" s="6" t="s">
        <v>55</v>
      </c>
      <c r="C7" s="6" t="s">
        <v>8</v>
      </c>
      <c r="D7" s="3">
        <v>32</v>
      </c>
      <c r="E7" s="30">
        <v>0</v>
      </c>
      <c r="F7" s="31">
        <v>23</v>
      </c>
      <c r="G7" s="33">
        <v>107</v>
      </c>
      <c r="H7" s="33">
        <v>15460</v>
      </c>
    </row>
    <row r="8" spans="2:8" x14ac:dyDescent="0.25">
      <c r="B8" s="6" t="s">
        <v>55</v>
      </c>
      <c r="C8" s="6" t="s">
        <v>9</v>
      </c>
      <c r="D8" s="3">
        <v>31688</v>
      </c>
      <c r="E8" s="3">
        <v>19714</v>
      </c>
      <c r="F8" s="3">
        <v>2614</v>
      </c>
      <c r="G8" s="33">
        <v>276922</v>
      </c>
      <c r="H8" s="33">
        <v>27420498.649999999</v>
      </c>
    </row>
    <row r="9" spans="2:8" x14ac:dyDescent="0.25">
      <c r="B9" s="6" t="s">
        <v>55</v>
      </c>
      <c r="C9" s="6" t="s">
        <v>10</v>
      </c>
      <c r="D9" s="3">
        <v>413</v>
      </c>
      <c r="E9" s="3">
        <v>306</v>
      </c>
      <c r="F9" s="3">
        <v>7481</v>
      </c>
      <c r="G9" s="33">
        <v>19829</v>
      </c>
      <c r="H9" s="33">
        <v>94595135</v>
      </c>
    </row>
    <row r="10" spans="2:8" x14ac:dyDescent="0.25">
      <c r="B10" s="6" t="s">
        <v>56</v>
      </c>
      <c r="C10" s="6" t="s">
        <v>11</v>
      </c>
      <c r="D10" s="3">
        <v>687</v>
      </c>
      <c r="E10" s="3">
        <v>1034</v>
      </c>
      <c r="F10" s="3">
        <v>2064</v>
      </c>
      <c r="G10" s="33">
        <v>27770</v>
      </c>
      <c r="H10" s="33">
        <v>21413769.640000001</v>
      </c>
    </row>
    <row r="11" spans="2:8" x14ac:dyDescent="0.25">
      <c r="B11" s="6" t="s">
        <v>57</v>
      </c>
      <c r="C11" s="6" t="s">
        <v>12</v>
      </c>
      <c r="D11" s="3">
        <v>369</v>
      </c>
      <c r="E11" s="3">
        <v>71</v>
      </c>
      <c r="F11" s="3">
        <v>688</v>
      </c>
      <c r="G11" s="33">
        <v>3832</v>
      </c>
      <c r="H11" s="33">
        <v>13980974.440000001</v>
      </c>
    </row>
    <row r="12" spans="2:8" x14ac:dyDescent="0.25">
      <c r="B12" s="6" t="s">
        <v>57</v>
      </c>
      <c r="C12" s="6" t="s">
        <v>13</v>
      </c>
      <c r="D12" s="3">
        <v>0</v>
      </c>
      <c r="E12" s="3">
        <v>0</v>
      </c>
      <c r="F12" s="3">
        <v>101</v>
      </c>
      <c r="G12" s="33">
        <v>101</v>
      </c>
      <c r="H12" s="33">
        <v>1662380.9000000001</v>
      </c>
    </row>
    <row r="13" spans="2:8" x14ac:dyDescent="0.25">
      <c r="B13" s="6" t="s">
        <v>57</v>
      </c>
      <c r="C13" s="6" t="s">
        <v>14</v>
      </c>
      <c r="D13" s="3">
        <v>980</v>
      </c>
      <c r="E13" s="3">
        <v>88</v>
      </c>
      <c r="F13" s="3">
        <v>1426</v>
      </c>
      <c r="G13" s="33">
        <v>6703</v>
      </c>
      <c r="H13" s="33">
        <v>11504161.050000001</v>
      </c>
    </row>
    <row r="14" spans="2:8" x14ac:dyDescent="0.25">
      <c r="B14" s="6" t="s">
        <v>57</v>
      </c>
      <c r="C14" s="6" t="s">
        <v>15</v>
      </c>
      <c r="D14" s="3">
        <v>44</v>
      </c>
      <c r="E14" s="3">
        <v>2</v>
      </c>
      <c r="F14" s="3">
        <v>44</v>
      </c>
      <c r="G14" s="33">
        <v>175</v>
      </c>
      <c r="H14" s="33">
        <v>1163943.98</v>
      </c>
    </row>
    <row r="15" spans="2:8" x14ac:dyDescent="0.25">
      <c r="B15" s="6" t="s">
        <v>58</v>
      </c>
      <c r="C15" s="6" t="s">
        <v>16</v>
      </c>
      <c r="D15" s="3">
        <v>39</v>
      </c>
      <c r="E15" s="3">
        <v>0</v>
      </c>
      <c r="F15" s="3">
        <v>0</v>
      </c>
      <c r="G15" s="33">
        <v>113</v>
      </c>
      <c r="H15" s="33">
        <v>0</v>
      </c>
    </row>
    <row r="16" spans="2:8" x14ac:dyDescent="0.25">
      <c r="B16" s="6" t="s">
        <v>58</v>
      </c>
      <c r="C16" s="6" t="s">
        <v>17</v>
      </c>
      <c r="D16" s="3">
        <v>0</v>
      </c>
      <c r="E16" s="3">
        <v>0</v>
      </c>
      <c r="F16" s="3">
        <v>0</v>
      </c>
      <c r="G16" s="1">
        <v>0</v>
      </c>
      <c r="H16" s="1">
        <v>0</v>
      </c>
    </row>
    <row r="17" spans="2:8" x14ac:dyDescent="0.25">
      <c r="B17" s="6" t="s">
        <v>68</v>
      </c>
      <c r="C17" s="6" t="s">
        <v>18</v>
      </c>
      <c r="D17" s="3">
        <v>0</v>
      </c>
      <c r="E17" s="3">
        <v>0</v>
      </c>
      <c r="F17" s="3">
        <v>0</v>
      </c>
      <c r="G17" s="1">
        <v>0</v>
      </c>
      <c r="H17" s="1">
        <v>0</v>
      </c>
    </row>
    <row r="18" spans="2:8" x14ac:dyDescent="0.25">
      <c r="B18" s="6" t="s">
        <v>59</v>
      </c>
      <c r="C18" s="6" t="s">
        <v>19</v>
      </c>
      <c r="D18" s="3">
        <v>9341</v>
      </c>
      <c r="E18" s="3">
        <v>809</v>
      </c>
      <c r="F18" s="3">
        <v>11953</v>
      </c>
      <c r="G18" s="33">
        <v>64031</v>
      </c>
      <c r="H18" s="33">
        <v>254814380.40000004</v>
      </c>
    </row>
    <row r="19" spans="2:8" x14ac:dyDescent="0.25">
      <c r="B19" s="6" t="s">
        <v>60</v>
      </c>
      <c r="C19" s="6" t="s">
        <v>20</v>
      </c>
      <c r="D19" s="3">
        <v>0</v>
      </c>
      <c r="E19" s="3">
        <v>0</v>
      </c>
      <c r="F19" s="3">
        <v>0</v>
      </c>
      <c r="G19" s="1">
        <v>0</v>
      </c>
      <c r="H19" s="1">
        <v>0</v>
      </c>
    </row>
    <row r="20" spans="2:8" x14ac:dyDescent="0.25">
      <c r="B20" s="6" t="s">
        <v>60</v>
      </c>
      <c r="C20" s="6" t="s">
        <v>21</v>
      </c>
      <c r="D20" s="3">
        <v>192</v>
      </c>
      <c r="E20" s="3">
        <v>0</v>
      </c>
      <c r="F20" s="3">
        <v>0</v>
      </c>
      <c r="G20" s="33">
        <v>558</v>
      </c>
      <c r="H20" s="1">
        <v>0</v>
      </c>
    </row>
    <row r="21" spans="2:8" x14ac:dyDescent="0.25">
      <c r="B21" s="6" t="s">
        <v>67</v>
      </c>
      <c r="C21" s="6" t="s">
        <v>22</v>
      </c>
      <c r="D21" s="3">
        <v>0</v>
      </c>
      <c r="E21" s="3">
        <v>0</v>
      </c>
      <c r="F21" s="3">
        <v>0</v>
      </c>
      <c r="G21" s="1">
        <v>0</v>
      </c>
      <c r="H21" s="1">
        <v>0</v>
      </c>
    </row>
    <row r="22" spans="2:8" x14ac:dyDescent="0.25">
      <c r="B22" s="6" t="s">
        <v>61</v>
      </c>
      <c r="C22" s="6" t="s">
        <v>23</v>
      </c>
      <c r="D22" s="3">
        <v>732</v>
      </c>
      <c r="E22" s="3">
        <v>0</v>
      </c>
      <c r="F22" s="3">
        <v>0</v>
      </c>
      <c r="G22" s="1">
        <v>0</v>
      </c>
      <c r="H22" s="1">
        <v>0</v>
      </c>
    </row>
    <row r="23" spans="2:8" x14ac:dyDescent="0.25">
      <c r="B23" s="6" t="s">
        <v>61</v>
      </c>
      <c r="C23" s="6" t="s">
        <v>24</v>
      </c>
      <c r="D23" s="3">
        <v>2217</v>
      </c>
      <c r="E23" s="3">
        <v>89</v>
      </c>
      <c r="F23" s="3">
        <v>1148</v>
      </c>
      <c r="G23" s="33">
        <v>12123</v>
      </c>
      <c r="H23" s="33">
        <v>27289457.109999999</v>
      </c>
    </row>
    <row r="24" spans="2:8" x14ac:dyDescent="0.25">
      <c r="B24" s="6" t="s">
        <v>61</v>
      </c>
      <c r="C24" s="6" t="s">
        <v>25</v>
      </c>
      <c r="D24" s="3">
        <v>3226</v>
      </c>
      <c r="E24" s="3">
        <v>70</v>
      </c>
      <c r="F24" s="3">
        <v>0</v>
      </c>
      <c r="G24" s="33">
        <v>12205</v>
      </c>
      <c r="H24" s="1">
        <v>0</v>
      </c>
    </row>
    <row r="25" spans="2:8" x14ac:dyDescent="0.25">
      <c r="B25" s="6" t="s">
        <v>62</v>
      </c>
      <c r="C25" s="6" t="s">
        <v>26</v>
      </c>
      <c r="D25" s="3"/>
      <c r="E25" s="3"/>
      <c r="F25" s="3"/>
      <c r="G25" s="1">
        <v>0</v>
      </c>
      <c r="H25" s="1">
        <v>0</v>
      </c>
    </row>
    <row r="26" spans="2:8" x14ac:dyDescent="0.25">
      <c r="B26" s="6" t="s">
        <v>62</v>
      </c>
      <c r="C26" s="6" t="s">
        <v>70</v>
      </c>
      <c r="D26" s="3">
        <v>378</v>
      </c>
      <c r="E26" s="3">
        <v>2</v>
      </c>
      <c r="F26" s="3">
        <v>0</v>
      </c>
      <c r="G26" s="33">
        <v>1276</v>
      </c>
      <c r="H26" s="1">
        <v>0</v>
      </c>
    </row>
    <row r="27" spans="2:8" x14ac:dyDescent="0.25">
      <c r="B27" s="6" t="s">
        <v>63</v>
      </c>
      <c r="C27" s="6" t="s">
        <v>27</v>
      </c>
      <c r="D27" s="3">
        <v>6493</v>
      </c>
      <c r="E27" s="3">
        <v>232</v>
      </c>
      <c r="F27" s="3">
        <v>1067</v>
      </c>
      <c r="G27" s="33">
        <v>28239</v>
      </c>
      <c r="H27" s="33">
        <v>6895228.3000000007</v>
      </c>
    </row>
    <row r="28" spans="2:8" x14ac:dyDescent="0.25">
      <c r="B28" s="6" t="s">
        <v>63</v>
      </c>
      <c r="C28" s="6" t="s">
        <v>28</v>
      </c>
      <c r="D28" s="3">
        <v>0</v>
      </c>
      <c r="E28" s="3">
        <v>72</v>
      </c>
      <c r="F28" s="3">
        <v>0</v>
      </c>
      <c r="G28" s="33">
        <v>700</v>
      </c>
      <c r="H28" s="1">
        <v>0</v>
      </c>
    </row>
    <row r="29" spans="2:8" x14ac:dyDescent="0.25">
      <c r="B29" s="6" t="s">
        <v>63</v>
      </c>
      <c r="C29" s="6" t="s">
        <v>29</v>
      </c>
      <c r="D29" s="3">
        <v>1336</v>
      </c>
      <c r="E29" s="3">
        <v>23</v>
      </c>
      <c r="F29" s="3">
        <v>2</v>
      </c>
      <c r="G29" s="33">
        <v>3929</v>
      </c>
      <c r="H29" s="33">
        <v>22985</v>
      </c>
    </row>
    <row r="30" spans="2:8" x14ac:dyDescent="0.25">
      <c r="B30" s="6" t="s">
        <v>64</v>
      </c>
      <c r="C30" s="6" t="s">
        <v>30</v>
      </c>
      <c r="D30" s="3">
        <v>408</v>
      </c>
      <c r="E30" s="3">
        <v>3</v>
      </c>
      <c r="F30" s="3">
        <v>0</v>
      </c>
      <c r="G30" s="33">
        <v>1056</v>
      </c>
      <c r="H30" s="1">
        <v>0</v>
      </c>
    </row>
    <row r="31" spans="2:8" x14ac:dyDescent="0.25">
      <c r="B31" s="6" t="s">
        <v>63</v>
      </c>
      <c r="C31" s="6" t="s">
        <v>31</v>
      </c>
      <c r="D31" s="3">
        <v>0</v>
      </c>
      <c r="E31" s="3">
        <v>1</v>
      </c>
      <c r="F31" s="3">
        <v>0</v>
      </c>
      <c r="G31" s="33">
        <v>4</v>
      </c>
      <c r="H31" s="1">
        <v>0</v>
      </c>
    </row>
    <row r="32" spans="2:8" x14ac:dyDescent="0.25">
      <c r="B32" s="6" t="s">
        <v>65</v>
      </c>
      <c r="C32" s="6" t="s">
        <v>32</v>
      </c>
      <c r="D32" s="3">
        <v>437</v>
      </c>
      <c r="E32" s="3">
        <v>13</v>
      </c>
      <c r="F32" s="3">
        <v>23</v>
      </c>
      <c r="G32" s="33">
        <v>1751</v>
      </c>
      <c r="H32" s="33">
        <v>281376</v>
      </c>
    </row>
    <row r="33" spans="2:8" x14ac:dyDescent="0.25">
      <c r="B33" s="6" t="s">
        <v>65</v>
      </c>
      <c r="C33" s="6" t="s">
        <v>33</v>
      </c>
      <c r="D33" s="3">
        <v>2688</v>
      </c>
      <c r="E33" s="3">
        <v>6</v>
      </c>
      <c r="F33" s="3">
        <v>11</v>
      </c>
      <c r="G33" s="33">
        <v>7037</v>
      </c>
      <c r="H33" s="33">
        <v>190080</v>
      </c>
    </row>
    <row r="34" spans="2:8" x14ac:dyDescent="0.25">
      <c r="B34" s="6" t="s">
        <v>65</v>
      </c>
      <c r="C34" s="6" t="s">
        <v>34</v>
      </c>
      <c r="D34" s="3">
        <v>520</v>
      </c>
      <c r="E34" s="3">
        <v>2</v>
      </c>
      <c r="F34" s="3">
        <v>402</v>
      </c>
      <c r="G34" s="33">
        <v>2005</v>
      </c>
      <c r="H34" s="33">
        <v>6511103.1699999999</v>
      </c>
    </row>
    <row r="35" spans="2:8" x14ac:dyDescent="0.25">
      <c r="B35" s="6" t="s">
        <v>65</v>
      </c>
      <c r="C35" s="6" t="s">
        <v>35</v>
      </c>
      <c r="D35" s="3">
        <v>14</v>
      </c>
      <c r="E35" s="3">
        <v>0</v>
      </c>
      <c r="F35" s="3">
        <v>0</v>
      </c>
      <c r="G35" s="33">
        <v>37</v>
      </c>
      <c r="H35" s="1">
        <v>0</v>
      </c>
    </row>
    <row r="36" spans="2:8" x14ac:dyDescent="0.25">
      <c r="B36" s="6" t="s">
        <v>65</v>
      </c>
      <c r="C36" s="6" t="s">
        <v>36</v>
      </c>
      <c r="D36" s="3"/>
      <c r="E36" s="3"/>
      <c r="F36" s="3"/>
      <c r="G36" s="6">
        <v>0</v>
      </c>
      <c r="H36" s="1">
        <v>0</v>
      </c>
    </row>
    <row r="37" spans="2:8" x14ac:dyDescent="0.25">
      <c r="B37" s="6" t="s">
        <v>65</v>
      </c>
      <c r="C37" s="6" t="s">
        <v>37</v>
      </c>
      <c r="D37" s="3">
        <v>183</v>
      </c>
      <c r="E37" s="3">
        <v>0</v>
      </c>
      <c r="F37" s="3">
        <v>0</v>
      </c>
      <c r="G37" s="33">
        <v>471</v>
      </c>
      <c r="H37" s="1">
        <v>0</v>
      </c>
    </row>
    <row r="38" spans="2:8" x14ac:dyDescent="0.25">
      <c r="B38" s="6" t="s">
        <v>65</v>
      </c>
      <c r="C38" s="6" t="s">
        <v>38</v>
      </c>
      <c r="D38" s="3">
        <v>1</v>
      </c>
      <c r="E38" s="3">
        <v>0</v>
      </c>
      <c r="F38" s="3">
        <v>0</v>
      </c>
      <c r="G38" s="33">
        <v>1</v>
      </c>
      <c r="H38" s="1">
        <v>0</v>
      </c>
    </row>
    <row r="39" spans="2:8" x14ac:dyDescent="0.25">
      <c r="B39" s="6" t="s">
        <v>65</v>
      </c>
      <c r="C39" s="6" t="s">
        <v>39</v>
      </c>
      <c r="D39" s="3">
        <v>89</v>
      </c>
      <c r="E39" s="3">
        <v>1</v>
      </c>
      <c r="F39" s="3">
        <v>0</v>
      </c>
      <c r="G39" s="33">
        <v>283</v>
      </c>
      <c r="H39" s="1">
        <v>0</v>
      </c>
    </row>
    <row r="40" spans="2:8" x14ac:dyDescent="0.25">
      <c r="B40" s="6" t="s">
        <v>65</v>
      </c>
      <c r="C40" s="6" t="s">
        <v>40</v>
      </c>
      <c r="D40" s="3">
        <v>93</v>
      </c>
      <c r="E40" s="3">
        <v>0</v>
      </c>
      <c r="F40" s="3">
        <v>0</v>
      </c>
      <c r="G40" s="33">
        <v>249</v>
      </c>
      <c r="H40" s="1">
        <v>0</v>
      </c>
    </row>
    <row r="41" spans="2:8" x14ac:dyDescent="0.25">
      <c r="B41" s="6" t="s">
        <v>66</v>
      </c>
      <c r="C41" s="6" t="s">
        <v>41</v>
      </c>
      <c r="D41" s="3">
        <v>4500</v>
      </c>
      <c r="E41" s="3">
        <v>69</v>
      </c>
      <c r="F41" s="56">
        <v>22</v>
      </c>
      <c r="G41" s="1">
        <v>12865</v>
      </c>
      <c r="H41" s="56">
        <v>583160</v>
      </c>
    </row>
    <row r="42" spans="2:8" x14ac:dyDescent="0.25">
      <c r="B42" s="6" t="s">
        <v>66</v>
      </c>
      <c r="C42" s="6" t="s">
        <v>42</v>
      </c>
      <c r="D42" s="3">
        <v>3510</v>
      </c>
      <c r="E42" s="3">
        <v>135</v>
      </c>
      <c r="F42" s="56">
        <v>3480</v>
      </c>
      <c r="G42" s="1">
        <v>17764</v>
      </c>
      <c r="H42" s="56">
        <v>56802500</v>
      </c>
    </row>
    <row r="43" spans="2:8" x14ac:dyDescent="0.25">
      <c r="B43" s="6" t="s">
        <v>66</v>
      </c>
      <c r="C43" s="6" t="s">
        <v>43</v>
      </c>
      <c r="D43" s="3">
        <v>2075</v>
      </c>
      <c r="E43" s="3">
        <v>108</v>
      </c>
      <c r="F43" s="56">
        <v>2455</v>
      </c>
      <c r="G43" s="1">
        <v>10775</v>
      </c>
      <c r="H43" s="56">
        <v>33616637</v>
      </c>
    </row>
    <row r="44" spans="2:8" x14ac:dyDescent="0.25">
      <c r="B44" s="6" t="s">
        <v>66</v>
      </c>
      <c r="C44" s="6" t="s">
        <v>44</v>
      </c>
      <c r="D44" s="3">
        <v>850</v>
      </c>
      <c r="E44" s="3">
        <v>25</v>
      </c>
      <c r="F44" s="3">
        <v>0</v>
      </c>
      <c r="G44" s="1">
        <v>2690</v>
      </c>
      <c r="H44" s="56">
        <v>0</v>
      </c>
    </row>
    <row r="45" spans="2:8" x14ac:dyDescent="0.25">
      <c r="B45" s="6" t="s">
        <v>66</v>
      </c>
      <c r="C45" s="6" t="s">
        <v>45</v>
      </c>
      <c r="D45" s="3">
        <v>0</v>
      </c>
      <c r="E45" s="3">
        <v>0</v>
      </c>
      <c r="F45" s="3">
        <v>0</v>
      </c>
      <c r="G45" s="1">
        <v>0</v>
      </c>
      <c r="H45" s="56">
        <v>0</v>
      </c>
    </row>
    <row r="46" spans="2:8" x14ac:dyDescent="0.25">
      <c r="B46" s="6" t="s">
        <v>66</v>
      </c>
      <c r="C46" s="6" t="s">
        <v>46</v>
      </c>
      <c r="D46" s="3">
        <v>225</v>
      </c>
      <c r="E46" s="3">
        <v>125</v>
      </c>
      <c r="F46" s="3">
        <v>0</v>
      </c>
      <c r="G46" s="1">
        <v>2011</v>
      </c>
      <c r="H46" s="56">
        <v>0</v>
      </c>
    </row>
    <row r="47" spans="2:8" x14ac:dyDescent="0.25">
      <c r="B47" s="16" t="s">
        <v>53</v>
      </c>
      <c r="C47" s="17"/>
      <c r="D47" s="32">
        <v>73760</v>
      </c>
      <c r="E47" s="32">
        <v>23000</v>
      </c>
      <c r="F47" s="32">
        <v>35004</v>
      </c>
      <c r="G47" s="32">
        <v>517612</v>
      </c>
      <c r="H47" s="32">
        <v>558763230.6400001</v>
      </c>
    </row>
    <row r="48" spans="2:8" x14ac:dyDescent="0.25">
      <c r="B48" s="6" t="s">
        <v>55</v>
      </c>
      <c r="C48" s="6" t="s">
        <v>8</v>
      </c>
      <c r="D48" s="6">
        <v>33</v>
      </c>
      <c r="E48" s="1">
        <v>0</v>
      </c>
      <c r="F48" s="1">
        <v>39</v>
      </c>
      <c r="G48" s="33">
        <v>127</v>
      </c>
      <c r="H48" s="1">
        <v>656722.67999999993</v>
      </c>
    </row>
    <row r="49" spans="2:8" x14ac:dyDescent="0.25">
      <c r="B49" s="6" t="s">
        <v>55</v>
      </c>
      <c r="C49" s="6" t="s">
        <v>9</v>
      </c>
      <c r="D49" s="1">
        <v>31951</v>
      </c>
      <c r="E49" s="1">
        <v>19809</v>
      </c>
      <c r="F49" s="1">
        <v>2539</v>
      </c>
      <c r="G49" s="33">
        <v>272833</v>
      </c>
      <c r="H49" s="1">
        <v>18928108</v>
      </c>
    </row>
    <row r="50" spans="2:8" x14ac:dyDescent="0.25">
      <c r="B50" s="6" t="s">
        <v>55</v>
      </c>
      <c r="C50" s="6" t="s">
        <v>10</v>
      </c>
      <c r="D50" s="1">
        <v>440</v>
      </c>
      <c r="E50" s="1">
        <v>282</v>
      </c>
      <c r="F50" s="1">
        <v>7030</v>
      </c>
      <c r="G50" s="33">
        <v>17873</v>
      </c>
      <c r="H50" s="1">
        <v>137207028.66</v>
      </c>
    </row>
    <row r="51" spans="2:8" x14ac:dyDescent="0.25">
      <c r="B51" s="6" t="s">
        <v>56</v>
      </c>
      <c r="C51" s="6" t="s">
        <v>11</v>
      </c>
      <c r="D51" s="1">
        <v>705</v>
      </c>
      <c r="E51" s="1">
        <v>1057</v>
      </c>
      <c r="F51" s="1">
        <v>2166</v>
      </c>
      <c r="G51" s="33">
        <v>25074</v>
      </c>
      <c r="H51" s="1">
        <v>33991888.329999998</v>
      </c>
    </row>
    <row r="52" spans="2:8" x14ac:dyDescent="0.25">
      <c r="B52" s="6" t="s">
        <v>57</v>
      </c>
      <c r="C52" s="6" t="s">
        <v>12</v>
      </c>
      <c r="D52" s="6">
        <v>347</v>
      </c>
      <c r="E52" s="1">
        <v>68</v>
      </c>
      <c r="F52" s="1">
        <v>580</v>
      </c>
      <c r="G52" s="33">
        <v>3443</v>
      </c>
      <c r="H52" s="1">
        <v>4456137.22</v>
      </c>
    </row>
    <row r="53" spans="2:8" x14ac:dyDescent="0.25">
      <c r="B53" s="6" t="s">
        <v>57</v>
      </c>
      <c r="C53" s="6" t="s">
        <v>13</v>
      </c>
      <c r="D53" s="6">
        <v>0</v>
      </c>
      <c r="E53" s="1">
        <v>0</v>
      </c>
      <c r="F53" s="1">
        <v>94</v>
      </c>
      <c r="G53" s="33">
        <v>94</v>
      </c>
      <c r="H53" s="1">
        <v>1122590.75</v>
      </c>
    </row>
    <row r="54" spans="2:8" x14ac:dyDescent="0.25">
      <c r="B54" s="6" t="s">
        <v>57</v>
      </c>
      <c r="C54" s="6" t="s">
        <v>14</v>
      </c>
      <c r="D54" s="6">
        <v>832</v>
      </c>
      <c r="E54" s="1">
        <v>87</v>
      </c>
      <c r="F54" s="1">
        <v>1245</v>
      </c>
      <c r="G54" s="33">
        <v>6057</v>
      </c>
      <c r="H54" s="1">
        <v>21277842.060000002</v>
      </c>
    </row>
    <row r="55" spans="2:8" x14ac:dyDescent="0.25">
      <c r="B55" s="6" t="s">
        <v>57</v>
      </c>
      <c r="C55" s="6" t="s">
        <v>15</v>
      </c>
      <c r="D55" s="1">
        <v>75</v>
      </c>
      <c r="E55" s="1">
        <v>0</v>
      </c>
      <c r="F55" s="1">
        <v>23</v>
      </c>
      <c r="G55" s="33">
        <v>197</v>
      </c>
      <c r="H55" s="1">
        <v>606272.5</v>
      </c>
    </row>
    <row r="56" spans="2:8" x14ac:dyDescent="0.25">
      <c r="B56" s="6" t="s">
        <v>58</v>
      </c>
      <c r="C56" s="6" t="s">
        <v>16</v>
      </c>
      <c r="D56" s="6">
        <v>51</v>
      </c>
      <c r="E56" s="1">
        <v>0</v>
      </c>
      <c r="F56" s="1">
        <v>0</v>
      </c>
      <c r="G56" s="33">
        <v>145</v>
      </c>
      <c r="H56" s="1">
        <v>0</v>
      </c>
    </row>
    <row r="57" spans="2:8" x14ac:dyDescent="0.25">
      <c r="B57" s="6" t="s">
        <v>58</v>
      </c>
      <c r="C57" s="6" t="s">
        <v>17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</row>
    <row r="58" spans="2:8" x14ac:dyDescent="0.25">
      <c r="B58" s="6" t="s">
        <v>68</v>
      </c>
      <c r="C58" s="6" t="s">
        <v>18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</row>
    <row r="59" spans="2:8" x14ac:dyDescent="0.25">
      <c r="B59" s="6" t="s">
        <v>59</v>
      </c>
      <c r="C59" s="6" t="s">
        <v>19</v>
      </c>
      <c r="D59" s="1">
        <v>9379</v>
      </c>
      <c r="E59" s="1">
        <v>814</v>
      </c>
      <c r="F59" s="1">
        <v>11086</v>
      </c>
      <c r="G59" s="33">
        <v>61656</v>
      </c>
      <c r="H59" s="33">
        <v>83488720.370000005</v>
      </c>
    </row>
    <row r="60" spans="2:8" x14ac:dyDescent="0.25">
      <c r="B60" s="6" t="s">
        <v>60</v>
      </c>
      <c r="C60" s="6" t="s">
        <v>20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</row>
    <row r="61" spans="2:8" x14ac:dyDescent="0.25">
      <c r="B61" s="6" t="s">
        <v>60</v>
      </c>
      <c r="C61" s="6" t="s">
        <v>21</v>
      </c>
      <c r="D61" s="33">
        <v>284</v>
      </c>
      <c r="E61" s="33">
        <v>0</v>
      </c>
      <c r="F61" s="33">
        <v>0</v>
      </c>
      <c r="G61" s="33">
        <v>848</v>
      </c>
      <c r="H61" s="1">
        <v>0</v>
      </c>
    </row>
    <row r="62" spans="2:8" x14ac:dyDescent="0.25">
      <c r="B62" s="6" t="s">
        <v>67</v>
      </c>
      <c r="C62" s="6" t="s">
        <v>22</v>
      </c>
      <c r="D62" s="33">
        <v>0</v>
      </c>
      <c r="E62" s="33">
        <v>0</v>
      </c>
      <c r="F62" s="33">
        <v>2</v>
      </c>
      <c r="G62" s="33">
        <v>2</v>
      </c>
      <c r="H62" s="33">
        <v>46030</v>
      </c>
    </row>
    <row r="63" spans="2:8" x14ac:dyDescent="0.25">
      <c r="B63" s="6" t="s">
        <v>61</v>
      </c>
      <c r="C63" s="6" t="s">
        <v>23</v>
      </c>
      <c r="D63" s="33">
        <v>838</v>
      </c>
      <c r="E63" s="33">
        <v>0</v>
      </c>
      <c r="F63" s="33">
        <v>0</v>
      </c>
      <c r="G63" s="33">
        <v>2537</v>
      </c>
      <c r="H63" s="1">
        <v>0</v>
      </c>
    </row>
    <row r="64" spans="2:8" x14ac:dyDescent="0.25">
      <c r="B64" s="6" t="s">
        <v>61</v>
      </c>
      <c r="C64" s="6" t="s">
        <v>24</v>
      </c>
      <c r="D64" s="33">
        <v>2137</v>
      </c>
      <c r="E64" s="33">
        <v>88</v>
      </c>
      <c r="F64" s="33">
        <v>1305</v>
      </c>
      <c r="G64" s="33">
        <v>12046</v>
      </c>
      <c r="H64" s="33">
        <v>11716844.65</v>
      </c>
    </row>
    <row r="65" spans="2:8" x14ac:dyDescent="0.25">
      <c r="B65" s="6" t="s">
        <v>61</v>
      </c>
      <c r="C65" s="6" t="s">
        <v>25</v>
      </c>
      <c r="D65" s="33">
        <v>3225</v>
      </c>
      <c r="E65" s="33">
        <v>71</v>
      </c>
      <c r="F65" s="33">
        <v>0</v>
      </c>
      <c r="G65" s="33">
        <v>12051</v>
      </c>
      <c r="H65" s="1">
        <v>0</v>
      </c>
    </row>
    <row r="66" spans="2:8" x14ac:dyDescent="0.25">
      <c r="B66" s="6" t="s">
        <v>62</v>
      </c>
      <c r="C66" s="6" t="s">
        <v>26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</row>
    <row r="67" spans="2:8" x14ac:dyDescent="0.25">
      <c r="B67" s="6" t="s">
        <v>62</v>
      </c>
      <c r="C67" s="6" t="s">
        <v>70</v>
      </c>
      <c r="D67" s="33">
        <v>468</v>
      </c>
      <c r="E67" s="33">
        <v>9</v>
      </c>
      <c r="F67" s="33">
        <v>0</v>
      </c>
      <c r="G67" s="1">
        <v>1876</v>
      </c>
      <c r="H67" s="1">
        <v>0</v>
      </c>
    </row>
    <row r="68" spans="2:8" x14ac:dyDescent="0.25">
      <c r="B68" s="6" t="s">
        <v>63</v>
      </c>
      <c r="C68" s="6" t="s">
        <v>27</v>
      </c>
      <c r="D68" s="33">
        <v>6336</v>
      </c>
      <c r="E68" s="33">
        <v>231</v>
      </c>
      <c r="F68" s="33">
        <v>1398</v>
      </c>
      <c r="G68" s="1">
        <v>27874</v>
      </c>
      <c r="H68" s="33">
        <v>18642925.98</v>
      </c>
    </row>
    <row r="69" spans="2:8" x14ac:dyDescent="0.25">
      <c r="B69" s="6" t="s">
        <v>63</v>
      </c>
      <c r="C69" s="6" t="s">
        <v>28</v>
      </c>
      <c r="D69" s="33">
        <v>0</v>
      </c>
      <c r="E69" s="33">
        <v>72</v>
      </c>
      <c r="F69" s="33">
        <v>0</v>
      </c>
      <c r="G69" s="1">
        <v>1286</v>
      </c>
      <c r="H69" s="1">
        <v>0</v>
      </c>
    </row>
    <row r="70" spans="2:8" x14ac:dyDescent="0.25">
      <c r="B70" s="6" t="s">
        <v>63</v>
      </c>
      <c r="C70" s="6" t="s">
        <v>29</v>
      </c>
      <c r="D70" s="33">
        <v>1375</v>
      </c>
      <c r="E70" s="33">
        <v>21</v>
      </c>
      <c r="F70" s="33">
        <v>5</v>
      </c>
      <c r="G70" s="1">
        <v>4071</v>
      </c>
      <c r="H70" s="33">
        <v>58529</v>
      </c>
    </row>
    <row r="71" spans="2:8" x14ac:dyDescent="0.25">
      <c r="B71" s="6" t="s">
        <v>64</v>
      </c>
      <c r="C71" s="6" t="s">
        <v>30</v>
      </c>
      <c r="D71" s="33">
        <v>405</v>
      </c>
      <c r="E71" s="33">
        <v>4</v>
      </c>
      <c r="F71" s="33">
        <v>0</v>
      </c>
      <c r="G71" s="1">
        <v>1056</v>
      </c>
      <c r="H71" s="6">
        <v>0</v>
      </c>
    </row>
    <row r="72" spans="2:8" x14ac:dyDescent="0.25">
      <c r="B72" s="6" t="s">
        <v>63</v>
      </c>
      <c r="C72" s="6" t="s">
        <v>31</v>
      </c>
      <c r="D72" s="33">
        <v>0</v>
      </c>
      <c r="E72" s="33">
        <v>1</v>
      </c>
      <c r="F72" s="33">
        <v>0</v>
      </c>
      <c r="G72" s="6">
        <v>7</v>
      </c>
      <c r="H72" s="1">
        <v>0</v>
      </c>
    </row>
    <row r="73" spans="2:8" ht="18" customHeight="1" x14ac:dyDescent="0.25">
      <c r="B73" s="6" t="s">
        <v>65</v>
      </c>
      <c r="C73" s="6" t="s">
        <v>32</v>
      </c>
      <c r="D73" s="33">
        <v>506</v>
      </c>
      <c r="E73" s="33">
        <v>10</v>
      </c>
      <c r="F73" s="33">
        <v>30</v>
      </c>
      <c r="G73" s="6">
        <v>1942</v>
      </c>
      <c r="H73" s="33">
        <v>78270</v>
      </c>
    </row>
    <row r="74" spans="2:8" x14ac:dyDescent="0.25">
      <c r="B74" s="6" t="s">
        <v>65</v>
      </c>
      <c r="C74" s="6" t="s">
        <v>33</v>
      </c>
      <c r="D74" s="33">
        <v>2798</v>
      </c>
      <c r="E74" s="33">
        <v>6</v>
      </c>
      <c r="F74" s="33">
        <v>13</v>
      </c>
      <c r="G74" s="1">
        <v>7248</v>
      </c>
      <c r="H74" s="33">
        <v>2710</v>
      </c>
    </row>
    <row r="75" spans="2:8" x14ac:dyDescent="0.25">
      <c r="B75" s="6" t="s">
        <v>65</v>
      </c>
      <c r="C75" s="6" t="s">
        <v>34</v>
      </c>
      <c r="D75" s="33">
        <v>585</v>
      </c>
      <c r="E75" s="33">
        <v>2</v>
      </c>
      <c r="F75" s="33">
        <v>384</v>
      </c>
      <c r="G75" s="1">
        <v>2175</v>
      </c>
      <c r="H75" s="33">
        <v>2216449.88</v>
      </c>
    </row>
    <row r="76" spans="2:8" x14ac:dyDescent="0.25">
      <c r="B76" s="6" t="s">
        <v>65</v>
      </c>
      <c r="C76" s="6" t="s">
        <v>35</v>
      </c>
      <c r="D76" s="33">
        <v>11</v>
      </c>
      <c r="E76" s="33">
        <v>0</v>
      </c>
      <c r="F76" s="33">
        <v>0</v>
      </c>
      <c r="G76" s="1">
        <v>25</v>
      </c>
      <c r="H76" s="3">
        <v>0</v>
      </c>
    </row>
    <row r="77" spans="2:8" x14ac:dyDescent="0.25">
      <c r="B77" s="6" t="s">
        <v>65</v>
      </c>
      <c r="C77" s="6" t="s">
        <v>36</v>
      </c>
      <c r="D77" s="6">
        <v>0</v>
      </c>
      <c r="E77" s="6">
        <v>0</v>
      </c>
      <c r="F77" s="6">
        <v>0</v>
      </c>
      <c r="G77" s="1">
        <v>0</v>
      </c>
      <c r="H77" s="3">
        <v>0</v>
      </c>
    </row>
    <row r="78" spans="2:8" x14ac:dyDescent="0.25">
      <c r="B78" s="6" t="s">
        <v>65</v>
      </c>
      <c r="C78" s="6" t="s">
        <v>37</v>
      </c>
      <c r="D78" s="33">
        <v>118</v>
      </c>
      <c r="E78" s="33">
        <v>0</v>
      </c>
      <c r="F78" s="33">
        <v>0</v>
      </c>
      <c r="G78" s="1">
        <v>292</v>
      </c>
      <c r="H78" s="3">
        <v>0</v>
      </c>
    </row>
    <row r="79" spans="2:8" x14ac:dyDescent="0.25">
      <c r="B79" s="6" t="s">
        <v>65</v>
      </c>
      <c r="C79" s="6" t="s">
        <v>38</v>
      </c>
      <c r="D79" s="1"/>
      <c r="E79" s="1"/>
      <c r="G79" s="1">
        <v>0</v>
      </c>
      <c r="H79" s="3">
        <v>0</v>
      </c>
    </row>
    <row r="80" spans="2:8" x14ac:dyDescent="0.25">
      <c r="B80" s="6" t="s">
        <v>65</v>
      </c>
      <c r="C80" s="6" t="s">
        <v>39</v>
      </c>
      <c r="D80" s="33">
        <v>102</v>
      </c>
      <c r="E80" s="33">
        <v>0</v>
      </c>
      <c r="F80" s="33">
        <v>0</v>
      </c>
      <c r="G80" s="1">
        <v>321</v>
      </c>
      <c r="H80" s="3">
        <v>0</v>
      </c>
    </row>
    <row r="81" spans="2:10" x14ac:dyDescent="0.25">
      <c r="B81" s="6" t="s">
        <v>65</v>
      </c>
      <c r="C81" s="6" t="s">
        <v>40</v>
      </c>
      <c r="D81" s="33">
        <v>58</v>
      </c>
      <c r="E81" s="33">
        <v>0</v>
      </c>
      <c r="F81" s="33">
        <v>0</v>
      </c>
      <c r="G81" s="33">
        <v>166</v>
      </c>
      <c r="H81" s="3">
        <v>0</v>
      </c>
    </row>
    <row r="82" spans="2:10" x14ac:dyDescent="0.25">
      <c r="B82" s="6" t="s">
        <v>66</v>
      </c>
      <c r="C82" s="6" t="s">
        <v>41</v>
      </c>
      <c r="D82" s="33">
        <v>4604</v>
      </c>
      <c r="E82" s="33">
        <v>59</v>
      </c>
      <c r="F82" s="55">
        <v>22</v>
      </c>
      <c r="G82" s="1">
        <v>13238</v>
      </c>
      <c r="H82" s="56">
        <v>94386</v>
      </c>
    </row>
    <row r="83" spans="2:10" x14ac:dyDescent="0.25">
      <c r="B83" s="6" t="s">
        <v>66</v>
      </c>
      <c r="C83" s="6" t="s">
        <v>42</v>
      </c>
      <c r="D83" s="33">
        <v>3554</v>
      </c>
      <c r="E83" s="33">
        <v>129</v>
      </c>
      <c r="F83" s="55">
        <v>3209</v>
      </c>
      <c r="G83" s="1">
        <v>17172</v>
      </c>
      <c r="H83" s="56">
        <v>29697639</v>
      </c>
    </row>
    <row r="84" spans="2:10" x14ac:dyDescent="0.25">
      <c r="B84" s="6" t="s">
        <v>66</v>
      </c>
      <c r="C84" s="6" t="s">
        <v>43</v>
      </c>
      <c r="D84" s="33">
        <v>2010</v>
      </c>
      <c r="E84" s="33">
        <v>107</v>
      </c>
      <c r="F84" s="55">
        <v>2477</v>
      </c>
      <c r="G84" s="1">
        <v>10974</v>
      </c>
      <c r="H84" s="56">
        <v>37514623</v>
      </c>
    </row>
    <row r="85" spans="2:10" x14ac:dyDescent="0.25">
      <c r="B85" s="6" t="s">
        <v>66</v>
      </c>
      <c r="C85" s="6" t="s">
        <v>44</v>
      </c>
      <c r="D85" s="33">
        <v>869</v>
      </c>
      <c r="E85" s="33">
        <v>33</v>
      </c>
      <c r="F85" s="55">
        <v>1</v>
      </c>
      <c r="G85" s="1">
        <v>3062</v>
      </c>
      <c r="H85" s="56">
        <v>300</v>
      </c>
    </row>
    <row r="86" spans="2:10" x14ac:dyDescent="0.25">
      <c r="B86" s="6" t="s">
        <v>66</v>
      </c>
      <c r="C86" s="6" t="s">
        <v>45</v>
      </c>
      <c r="D86" s="1">
        <v>0</v>
      </c>
      <c r="E86" s="1">
        <v>0</v>
      </c>
      <c r="F86" s="55">
        <v>0</v>
      </c>
      <c r="G86" s="1">
        <v>0</v>
      </c>
      <c r="H86" s="56">
        <v>0</v>
      </c>
    </row>
    <row r="87" spans="2:10" x14ac:dyDescent="0.25">
      <c r="B87" s="6" t="s">
        <v>66</v>
      </c>
      <c r="C87" s="6" t="s">
        <v>46</v>
      </c>
      <c r="D87" s="33">
        <v>252</v>
      </c>
      <c r="E87" s="33">
        <v>132</v>
      </c>
      <c r="F87" s="55">
        <v>0</v>
      </c>
      <c r="G87" s="1">
        <v>1933</v>
      </c>
      <c r="H87" s="56">
        <v>0</v>
      </c>
      <c r="I87" s="8"/>
    </row>
    <row r="88" spans="2:10" x14ac:dyDescent="0.25">
      <c r="B88" s="19" t="s">
        <v>48</v>
      </c>
      <c r="C88" s="20"/>
      <c r="D88" s="18">
        <v>74348</v>
      </c>
      <c r="E88" s="18">
        <v>23092</v>
      </c>
      <c r="F88" s="18">
        <v>33648</v>
      </c>
      <c r="G88" s="18">
        <v>509701</v>
      </c>
      <c r="H88" s="18">
        <v>401804018.08000004</v>
      </c>
    </row>
    <row r="89" spans="2:10" x14ac:dyDescent="0.25">
      <c r="B89" s="16" t="s">
        <v>49</v>
      </c>
      <c r="C89" s="17"/>
      <c r="D89" s="18">
        <v>148108</v>
      </c>
      <c r="E89" s="18">
        <v>46092</v>
      </c>
      <c r="F89" s="18">
        <v>68652</v>
      </c>
      <c r="G89" s="18">
        <v>1027313</v>
      </c>
      <c r="H89" s="18">
        <v>960567248.72000015</v>
      </c>
      <c r="I89" s="9"/>
    </row>
    <row r="90" spans="2:10" x14ac:dyDescent="0.25">
      <c r="B90" s="34" t="s">
        <v>74</v>
      </c>
      <c r="C90" s="34"/>
      <c r="D90" s="34"/>
      <c r="E90" s="34"/>
      <c r="F90" s="34"/>
      <c r="G90" s="34"/>
      <c r="H90" s="34"/>
      <c r="I90" s="34"/>
      <c r="J90" s="34"/>
    </row>
    <row r="91" spans="2:10" x14ac:dyDescent="0.25">
      <c r="B91" s="34" t="s">
        <v>77</v>
      </c>
      <c r="C91" s="34"/>
      <c r="D91" s="34"/>
      <c r="E91" s="34"/>
      <c r="F91" s="34"/>
      <c r="G91" s="34"/>
      <c r="H91" s="34"/>
      <c r="I91" s="34"/>
      <c r="J91" s="34"/>
    </row>
  </sheetData>
  <mergeCells count="8">
    <mergeCell ref="B90:J90"/>
    <mergeCell ref="B91:J91"/>
    <mergeCell ref="B4:H4"/>
    <mergeCell ref="B5:B6"/>
    <mergeCell ref="C5:C6"/>
    <mergeCell ref="D5:F5"/>
    <mergeCell ref="G5:G6"/>
    <mergeCell ref="H5:H6"/>
  </mergeCells>
  <pageMargins left="0.7" right="0.7" top="0.75" bottom="0.75" header="0.3" footer="0.3"/>
  <pageSetup paperSize="1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enero-18</vt:lpstr>
      <vt:lpstr>febrero-18</vt:lpstr>
      <vt:lpstr>marzo-18</vt:lpstr>
      <vt:lpstr>abril-18</vt:lpstr>
      <vt:lpstr>mayo-18</vt:lpstr>
      <vt:lpstr>junio-18</vt:lpstr>
      <vt:lpstr>julio-18</vt:lpstr>
      <vt:lpstr>agosto-18</vt:lpstr>
      <vt:lpstr>septiembre-18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Diaz Pintone</dc:creator>
  <cp:lastModifiedBy>Paola Diaz Pintone</cp:lastModifiedBy>
  <cp:lastPrinted>2018-10-11T18:52:51Z</cp:lastPrinted>
  <dcterms:created xsi:type="dcterms:W3CDTF">2018-06-15T16:48:27Z</dcterms:created>
  <dcterms:modified xsi:type="dcterms:W3CDTF">2018-10-29T15:45:22Z</dcterms:modified>
</cp:coreProperties>
</file>