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4640" windowHeight="7725" activeTab="0"/>
  </bookViews>
  <sheets>
    <sheet name="Azucar (2008)" sheetId="1" r:id="rId1"/>
  </sheets>
  <definedNames>
    <definedName name="_xlnm.Print_Area" localSheetId="0">'Azucar (2008)'!$B$2:$N$39</definedName>
  </definedNames>
  <calcPr fullCalcOnLoad="1"/>
</workbook>
</file>

<file path=xl/sharedStrings.xml><?xml version="1.0" encoding="utf-8"?>
<sst xmlns="http://schemas.openxmlformats.org/spreadsheetml/2006/main" count="80" uniqueCount="79">
  <si>
    <t>N°</t>
  </si>
  <si>
    <t>RUT</t>
  </si>
  <si>
    <t>Empresa</t>
  </si>
  <si>
    <t>Total Cupo Asignado</t>
  </si>
  <si>
    <t>Bolivia</t>
  </si>
  <si>
    <t>Colombia</t>
  </si>
  <si>
    <t>Cualquier origen</t>
  </si>
  <si>
    <t>92.236.000-6</t>
  </si>
  <si>
    <t>96.961.000-0</t>
  </si>
  <si>
    <t>INDUSTRIAL Y COMERCIAL LAMPA S.A.</t>
  </si>
  <si>
    <t>81.094.100-6</t>
  </si>
  <si>
    <t>96.569.690-3</t>
  </si>
  <si>
    <t>CORPORA TRESMONTES S.A.</t>
  </si>
  <si>
    <t>90.703.000-8</t>
  </si>
  <si>
    <t>NESTLE CHILE S.A.</t>
  </si>
  <si>
    <t>TOTAL ASIGNADO (Toneladas)</t>
  </si>
  <si>
    <t>91.492.000-0</t>
  </si>
  <si>
    <t>82.623.500-4</t>
  </si>
  <si>
    <t>96.511.330-4</t>
  </si>
  <si>
    <t>77.258.550-0</t>
  </si>
  <si>
    <t>91.482.000-6</t>
  </si>
  <si>
    <t>96.591.040-9</t>
  </si>
  <si>
    <t>88.390.200-9</t>
  </si>
  <si>
    <t>90.060.000-3</t>
  </si>
  <si>
    <t>86.843.000-4</t>
  </si>
  <si>
    <t>95.548.000-7</t>
  </si>
  <si>
    <t>90.727.000-9</t>
  </si>
  <si>
    <t>90.823.000-0</t>
  </si>
  <si>
    <t>93.899.000-K</t>
  </si>
  <si>
    <t>91.145.000-3</t>
  </si>
  <si>
    <t>99.542.980-2</t>
  </si>
  <si>
    <t>93.281.000-K</t>
  </si>
  <si>
    <t>96.733.580-0</t>
  </si>
  <si>
    <t>84.476.300-K</t>
  </si>
  <si>
    <t>94.632.000-5</t>
  </si>
  <si>
    <t>84.226.500-2</t>
  </si>
  <si>
    <t>96.900.690-1</t>
  </si>
  <si>
    <t>93.473.000-3</t>
  </si>
  <si>
    <t>91.144.000-8</t>
  </si>
  <si>
    <t>78.109.470-6</t>
  </si>
  <si>
    <t>96.665.460-0</t>
  </si>
  <si>
    <t>77.706.890-3</t>
  </si>
  <si>
    <t>COOP.AGRIC. Y LECHERA DE LA UNION LTDA.</t>
  </si>
  <si>
    <t>SOC. PROD. DE LECHE S.A.</t>
  </si>
  <si>
    <t>IDEAL S.A.</t>
  </si>
  <si>
    <t>PURATOS DE CHILE S.A.</t>
  </si>
  <si>
    <t>CONSERVAS LOS ANGELES LTDA.</t>
  </si>
  <si>
    <t>INDUSTRIAS PRODUCTOS ALIMENTICIOS S.A.</t>
  </si>
  <si>
    <t>EMPRESAS CAROZZI S.A.</t>
  </si>
  <si>
    <t>ECKART ALIMENTOS  LTDA.</t>
  </si>
  <si>
    <t>COMP. MOLINERA SAN CRISTOBAL S.A.</t>
  </si>
  <si>
    <t>NUTREXPA CHILE S.A.</t>
  </si>
  <si>
    <t>WATT'S   S.A.</t>
  </si>
  <si>
    <t>INCO ALIMENTOS  S.A.</t>
  </si>
  <si>
    <t>CIA. MANUFACTURERA DE ACONCAGUA S.A.</t>
  </si>
  <si>
    <t>CONFITES MERELLO S.A.</t>
  </si>
  <si>
    <t>VITAL S.A.</t>
  </si>
  <si>
    <t>EMBOTELLADORA CHILENAS UNIDAS S.A.</t>
  </si>
  <si>
    <t>CALAF S.A.</t>
  </si>
  <si>
    <t>COCA COLA EMBONOR  S.A.</t>
  </si>
  <si>
    <t>MACRO FOOD S.A.</t>
  </si>
  <si>
    <t>INDUSTRIA DE  ALIMENTOS DOS EN UNO   S.A.</t>
  </si>
  <si>
    <t>ALIMENTOS INDAL S.A.</t>
  </si>
  <si>
    <t>ALIMENTOS WASIL S.A.</t>
  </si>
  <si>
    <t>AGROFRUT RENGO  S.A.</t>
  </si>
  <si>
    <t>EMBOTELLADORAS COCA COLA POLAR S.A.</t>
  </si>
  <si>
    <t>EMBOTELLADORA ANDINA  S.A.</t>
  </si>
  <si>
    <t>INDUSTRIA DE ALIMENTOS TRENDY S.A.</t>
  </si>
  <si>
    <t>GOOD FOOD S.A.</t>
  </si>
  <si>
    <t>INDUSTRIAL NEUCHATEL LTDA.</t>
  </si>
  <si>
    <t>Argentina</t>
  </si>
  <si>
    <t>Guatemala</t>
  </si>
  <si>
    <t>Brasil</t>
  </si>
  <si>
    <t>Saldo sin distribución</t>
  </si>
  <si>
    <t>Contingente de 30.000 toneladas</t>
  </si>
  <si>
    <t>Contingente de 60.000 toneladas</t>
  </si>
  <si>
    <t>Contingente de 12.000 toneladas</t>
  </si>
  <si>
    <t>ASIGNACIÓN PROVISORIA  CONTINGENTES DE  AZUCAR (TONELADAS) - AÑO 2008</t>
  </si>
  <si>
    <t>Otros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</si>
</sst>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\ _€_-;\-* #,##0.0\ _€_-;_-* &quot;-&quot;??\ _€_-;_-@_-"/>
    <numFmt numFmtId="173" formatCode="_-* #,##0.0\ _€_-;\-* #,##0.0\ _€_-;_-* &quot;-&quot;?\ _€_-;_-@_-"/>
    <numFmt numFmtId="174" formatCode="_-* #,##0.0_-;\-* #,##0.0_-;_-* &quot;-&quot;?_-;_-@_-"/>
  </numFmts>
  <fonts count="5">
    <font>
      <sz val="10"/>
      <name val="Arial"/>
      <family val="0"/>
    </font>
    <font>
      <b/>
      <sz val="10"/>
      <color indexed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 wrapText="1"/>
    </xf>
    <xf numFmtId="2" fontId="3" fillId="2" borderId="3" xfId="15" applyNumberFormat="1" applyFont="1" applyFill="1" applyBorder="1" applyAlignment="1">
      <alignment horizontal="right"/>
    </xf>
    <xf numFmtId="2" fontId="3" fillId="2" borderId="1" xfId="15" applyNumberFormat="1" applyFont="1" applyFill="1" applyBorder="1" applyAlignment="1">
      <alignment horizontal="right"/>
    </xf>
    <xf numFmtId="2" fontId="3" fillId="2" borderId="2" xfId="15" applyNumberFormat="1" applyFont="1" applyFill="1" applyBorder="1" applyAlignment="1">
      <alignment horizontal="right"/>
    </xf>
    <xf numFmtId="2" fontId="3" fillId="2" borderId="8" xfId="15" applyNumberFormat="1" applyFont="1" applyFill="1" applyBorder="1" applyAlignment="1">
      <alignment horizontal="right"/>
    </xf>
    <xf numFmtId="2" fontId="2" fillId="0" borderId="3" xfId="15" applyNumberFormat="1" applyFont="1" applyFill="1" applyBorder="1" applyAlignment="1">
      <alignment horizontal="right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3"/>
  <sheetViews>
    <sheetView showGridLines="0" tabSelected="1" zoomScale="75" zoomScaleNormal="75" workbookViewId="0" topLeftCell="A2">
      <pane xSplit="5" topLeftCell="F1" activePane="topRight" state="frozen"/>
      <selection pane="topLeft" activeCell="A1" sqref="A1"/>
      <selection pane="topRight" activeCell="I7" sqref="I7"/>
    </sheetView>
  </sheetViews>
  <sheetFormatPr defaultColWidth="11.421875" defaultRowHeight="12.75"/>
  <cols>
    <col min="1" max="1" width="2.7109375" style="0" customWidth="1"/>
    <col min="2" max="2" width="4.57421875" style="0" customWidth="1"/>
    <col min="3" max="3" width="12.140625" style="0" customWidth="1"/>
    <col min="4" max="4" width="36.00390625" style="0" customWidth="1"/>
    <col min="5" max="5" width="13.00390625" style="0" customWidth="1"/>
    <col min="9" max="9" width="10.421875" style="0" customWidth="1"/>
    <col min="10" max="10" width="9.57421875" style="0" customWidth="1"/>
    <col min="11" max="11" width="21.421875" style="0" customWidth="1"/>
    <col min="12" max="12" width="12.8515625" style="0" customWidth="1"/>
    <col min="13" max="13" width="16.00390625" style="0" customWidth="1"/>
    <col min="14" max="14" width="12.7109375" style="0" customWidth="1"/>
  </cols>
  <sheetData>
    <row r="2" spans="2:14" ht="13.5" thickBot="1">
      <c r="B2" s="23" t="s">
        <v>77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2:14" ht="12.75">
      <c r="B3" s="25" t="s">
        <v>0</v>
      </c>
      <c r="C3" s="25" t="s">
        <v>1</v>
      </c>
      <c r="D3" s="25" t="s">
        <v>2</v>
      </c>
      <c r="E3" s="25" t="s">
        <v>3</v>
      </c>
      <c r="F3" s="9"/>
      <c r="G3" s="10"/>
      <c r="H3" s="10"/>
      <c r="I3" s="10"/>
      <c r="J3" s="9"/>
      <c r="K3" s="10"/>
      <c r="L3" s="9"/>
      <c r="M3" s="10"/>
      <c r="N3" s="30" t="s">
        <v>73</v>
      </c>
    </row>
    <row r="4" spans="2:14" ht="12.75">
      <c r="B4" s="26"/>
      <c r="C4" s="28"/>
      <c r="D4" s="28"/>
      <c r="E4" s="28"/>
      <c r="F4" s="21" t="s">
        <v>75</v>
      </c>
      <c r="G4" s="33"/>
      <c r="H4" s="33"/>
      <c r="I4" s="33"/>
      <c r="J4" s="21" t="s">
        <v>74</v>
      </c>
      <c r="K4" s="22"/>
      <c r="L4" s="21" t="s">
        <v>76</v>
      </c>
      <c r="M4" s="22"/>
      <c r="N4" s="31"/>
    </row>
    <row r="5" spans="2:14" ht="12.75">
      <c r="B5" s="26"/>
      <c r="C5" s="28"/>
      <c r="D5" s="28"/>
      <c r="E5" s="28"/>
      <c r="F5" s="11"/>
      <c r="G5" s="12"/>
      <c r="H5" s="12"/>
      <c r="I5" s="12"/>
      <c r="J5" s="11"/>
      <c r="K5" s="12"/>
      <c r="L5" s="11"/>
      <c r="M5" s="12"/>
      <c r="N5" s="31"/>
    </row>
    <row r="6" spans="2:14" ht="23.25" customHeight="1">
      <c r="B6" s="27"/>
      <c r="C6" s="29"/>
      <c r="D6" s="29"/>
      <c r="E6" s="29"/>
      <c r="F6" s="1" t="s">
        <v>70</v>
      </c>
      <c r="G6" s="2" t="s">
        <v>71</v>
      </c>
      <c r="H6" s="2" t="s">
        <v>72</v>
      </c>
      <c r="I6" s="13" t="s">
        <v>78</v>
      </c>
      <c r="J6" s="1" t="s">
        <v>5</v>
      </c>
      <c r="K6" s="2" t="s">
        <v>6</v>
      </c>
      <c r="L6" s="1" t="s">
        <v>4</v>
      </c>
      <c r="M6" s="2" t="s">
        <v>5</v>
      </c>
      <c r="N6" s="32"/>
    </row>
    <row r="7" spans="2:14" ht="12.75">
      <c r="B7" s="3">
        <v>1</v>
      </c>
      <c r="C7" s="3" t="s">
        <v>10</v>
      </c>
      <c r="D7" s="4" t="s">
        <v>42</v>
      </c>
      <c r="E7" s="14">
        <v>2167.1388386131716</v>
      </c>
      <c r="F7" s="15">
        <v>422.7</v>
      </c>
      <c r="G7" s="16">
        <v>500.2</v>
      </c>
      <c r="H7" s="16">
        <v>0</v>
      </c>
      <c r="I7" s="17">
        <v>564.6</v>
      </c>
      <c r="J7" s="15">
        <v>0</v>
      </c>
      <c r="K7" s="16">
        <v>0</v>
      </c>
      <c r="L7" s="15">
        <v>0</v>
      </c>
      <c r="M7" s="16">
        <v>0</v>
      </c>
      <c r="N7" s="14">
        <f>E7-(F7+G7+H7+I7+J7+K7+L7+M7)</f>
        <v>679.6388386131716</v>
      </c>
    </row>
    <row r="8" spans="2:14" ht="12.75">
      <c r="B8" s="3">
        <v>2</v>
      </c>
      <c r="C8" s="3" t="s">
        <v>16</v>
      </c>
      <c r="D8" s="4" t="s">
        <v>43</v>
      </c>
      <c r="E8" s="14">
        <v>5829.536873683479</v>
      </c>
      <c r="F8" s="15">
        <v>480.3</v>
      </c>
      <c r="G8" s="16">
        <v>1894.4</v>
      </c>
      <c r="H8" s="16">
        <v>0</v>
      </c>
      <c r="I8" s="17">
        <v>1026.5</v>
      </c>
      <c r="J8" s="15">
        <v>29.1</v>
      </c>
      <c r="K8" s="16">
        <v>29.1</v>
      </c>
      <c r="L8" s="15">
        <v>0</v>
      </c>
      <c r="M8" s="16">
        <v>346.7</v>
      </c>
      <c r="N8" s="14">
        <f aca="true" t="shared" si="0" ref="N8:N37">E8-(F8+G8+H8+I8+J8+K8+L8+M8)</f>
        <v>2023.436873683479</v>
      </c>
    </row>
    <row r="9" spans="2:14" ht="12.75">
      <c r="B9" s="3">
        <v>3</v>
      </c>
      <c r="C9" s="3" t="s">
        <v>17</v>
      </c>
      <c r="D9" s="4" t="s">
        <v>44</v>
      </c>
      <c r="E9" s="14">
        <v>641.9487802756831</v>
      </c>
      <c r="F9" s="15">
        <v>275.2</v>
      </c>
      <c r="G9" s="16">
        <v>72.4</v>
      </c>
      <c r="H9" s="16">
        <v>0</v>
      </c>
      <c r="I9" s="17">
        <v>49</v>
      </c>
      <c r="J9" s="15">
        <v>0</v>
      </c>
      <c r="K9" s="16">
        <v>0</v>
      </c>
      <c r="L9" s="15">
        <v>0</v>
      </c>
      <c r="M9" s="16">
        <v>27.3</v>
      </c>
      <c r="N9" s="14">
        <f t="shared" si="0"/>
        <v>218.0487802756831</v>
      </c>
    </row>
    <row r="10" spans="2:14" ht="12.75">
      <c r="B10" s="3">
        <v>4</v>
      </c>
      <c r="C10" s="3" t="s">
        <v>18</v>
      </c>
      <c r="D10" s="4" t="s">
        <v>45</v>
      </c>
      <c r="E10" s="14">
        <v>830.3126011280754</v>
      </c>
      <c r="F10" s="15">
        <v>168</v>
      </c>
      <c r="G10" s="16">
        <v>132.6</v>
      </c>
      <c r="H10" s="16">
        <v>0</v>
      </c>
      <c r="I10" s="17">
        <v>269.3</v>
      </c>
      <c r="J10" s="15">
        <v>0</v>
      </c>
      <c r="K10" s="16">
        <v>0</v>
      </c>
      <c r="L10" s="15">
        <v>0</v>
      </c>
      <c r="M10" s="16">
        <v>0</v>
      </c>
      <c r="N10" s="14">
        <f t="shared" si="0"/>
        <v>260.41260112807527</v>
      </c>
    </row>
    <row r="11" spans="2:14" ht="12.75">
      <c r="B11" s="3">
        <v>5</v>
      </c>
      <c r="C11" s="3" t="s">
        <v>19</v>
      </c>
      <c r="D11" s="4" t="s">
        <v>46</v>
      </c>
      <c r="E11" s="14">
        <v>354.99125600465</v>
      </c>
      <c r="F11" s="15">
        <v>146.7</v>
      </c>
      <c r="G11" s="16">
        <v>57.8</v>
      </c>
      <c r="H11" s="16">
        <v>0</v>
      </c>
      <c r="I11" s="17">
        <v>39.2</v>
      </c>
      <c r="J11" s="15">
        <v>0</v>
      </c>
      <c r="K11" s="16">
        <v>0</v>
      </c>
      <c r="L11" s="15">
        <v>0</v>
      </c>
      <c r="M11" s="16">
        <v>0</v>
      </c>
      <c r="N11" s="14">
        <f t="shared" si="0"/>
        <v>111.29125600465</v>
      </c>
    </row>
    <row r="12" spans="2:14" ht="12.75">
      <c r="B12" s="3">
        <v>6</v>
      </c>
      <c r="C12" s="3" t="s">
        <v>13</v>
      </c>
      <c r="D12" s="4" t="s">
        <v>14</v>
      </c>
      <c r="E12" s="14">
        <v>11796.129811955814</v>
      </c>
      <c r="F12" s="15">
        <v>64.3</v>
      </c>
      <c r="G12" s="16">
        <v>50.7</v>
      </c>
      <c r="H12" s="16">
        <v>6861</v>
      </c>
      <c r="I12" s="17">
        <v>961.4</v>
      </c>
      <c r="J12" s="15">
        <v>23.6</v>
      </c>
      <c r="K12" s="16">
        <v>94.4</v>
      </c>
      <c r="L12" s="15">
        <v>0</v>
      </c>
      <c r="M12" s="16">
        <v>50.1</v>
      </c>
      <c r="N12" s="14">
        <f t="shared" si="0"/>
        <v>3690.629811955814</v>
      </c>
    </row>
    <row r="13" spans="2:14" ht="12.75">
      <c r="B13" s="3">
        <v>7</v>
      </c>
      <c r="C13" s="3" t="s">
        <v>20</v>
      </c>
      <c r="D13" s="4" t="s">
        <v>47</v>
      </c>
      <c r="E13" s="14">
        <v>279.24771941992213</v>
      </c>
      <c r="F13" s="15">
        <v>61.5</v>
      </c>
      <c r="G13" s="16">
        <v>48.5</v>
      </c>
      <c r="H13" s="16">
        <v>0</v>
      </c>
      <c r="I13" s="17">
        <v>33.8</v>
      </c>
      <c r="J13" s="15">
        <v>0</v>
      </c>
      <c r="K13" s="16">
        <v>0</v>
      </c>
      <c r="L13" s="15">
        <v>0</v>
      </c>
      <c r="M13" s="16">
        <v>29.7</v>
      </c>
      <c r="N13" s="14">
        <f t="shared" si="0"/>
        <v>105.74771941992213</v>
      </c>
    </row>
    <row r="14" spans="2:14" ht="12.75">
      <c r="B14" s="3">
        <v>8</v>
      </c>
      <c r="C14" s="3" t="s">
        <v>21</v>
      </c>
      <c r="D14" s="4" t="s">
        <v>48</v>
      </c>
      <c r="E14" s="14">
        <v>12197.02682523798</v>
      </c>
      <c r="F14" s="15">
        <v>2344</v>
      </c>
      <c r="G14" s="16">
        <v>1849</v>
      </c>
      <c r="H14" s="16">
        <v>0</v>
      </c>
      <c r="I14" s="17">
        <v>2504.7</v>
      </c>
      <c r="J14" s="15">
        <v>0</v>
      </c>
      <c r="K14" s="16">
        <v>0</v>
      </c>
      <c r="L14" s="15">
        <v>0</v>
      </c>
      <c r="M14" s="16">
        <v>1036.3</v>
      </c>
      <c r="N14" s="14">
        <f t="shared" si="0"/>
        <v>4463.026825237979</v>
      </c>
    </row>
    <row r="15" spans="2:14" ht="12.75">
      <c r="B15" s="3">
        <v>9</v>
      </c>
      <c r="C15" s="3" t="s">
        <v>22</v>
      </c>
      <c r="D15" s="4" t="s">
        <v>49</v>
      </c>
      <c r="E15" s="14">
        <v>446.79635107187545</v>
      </c>
      <c r="F15" s="15">
        <v>122.6</v>
      </c>
      <c r="G15" s="16">
        <v>96.7</v>
      </c>
      <c r="H15" s="16">
        <v>0</v>
      </c>
      <c r="I15" s="17">
        <v>87.3</v>
      </c>
      <c r="J15" s="15">
        <v>0</v>
      </c>
      <c r="K15" s="16">
        <v>0</v>
      </c>
      <c r="L15" s="15">
        <v>0</v>
      </c>
      <c r="M15" s="16">
        <v>0</v>
      </c>
      <c r="N15" s="14">
        <f t="shared" si="0"/>
        <v>140.19635107187543</v>
      </c>
    </row>
    <row r="16" spans="2:14" ht="12.75">
      <c r="B16" s="3">
        <v>10</v>
      </c>
      <c r="C16" s="3" t="s">
        <v>23</v>
      </c>
      <c r="D16" s="4" t="s">
        <v>50</v>
      </c>
      <c r="E16" s="14">
        <v>493.45639816621343</v>
      </c>
      <c r="F16" s="15">
        <v>75.7</v>
      </c>
      <c r="G16" s="16">
        <v>59.7</v>
      </c>
      <c r="H16" s="16">
        <v>0</v>
      </c>
      <c r="I16" s="17">
        <v>0</v>
      </c>
      <c r="J16" s="15">
        <v>0</v>
      </c>
      <c r="K16" s="16">
        <v>0</v>
      </c>
      <c r="L16" s="15">
        <v>0</v>
      </c>
      <c r="M16" s="16">
        <v>125.8</v>
      </c>
      <c r="N16" s="14">
        <f t="shared" si="0"/>
        <v>232.25639816621344</v>
      </c>
    </row>
    <row r="17" spans="2:14" ht="12.75">
      <c r="B17" s="3">
        <v>11</v>
      </c>
      <c r="C17" s="3" t="s">
        <v>24</v>
      </c>
      <c r="D17" s="4" t="s">
        <v>51</v>
      </c>
      <c r="E17" s="14">
        <v>224.68207309648906</v>
      </c>
      <c r="F17" s="15">
        <v>61.7</v>
      </c>
      <c r="G17" s="16">
        <v>48.6</v>
      </c>
      <c r="H17" s="16">
        <v>0</v>
      </c>
      <c r="I17" s="17">
        <v>43.9</v>
      </c>
      <c r="J17" s="15">
        <v>0</v>
      </c>
      <c r="K17" s="16">
        <v>0</v>
      </c>
      <c r="L17" s="15">
        <v>0</v>
      </c>
      <c r="M17" s="16">
        <v>0</v>
      </c>
      <c r="N17" s="14">
        <f t="shared" si="0"/>
        <v>70.48207309648905</v>
      </c>
    </row>
    <row r="18" spans="2:14" ht="12.75">
      <c r="B18" s="3">
        <v>12</v>
      </c>
      <c r="C18" s="3" t="s">
        <v>7</v>
      </c>
      <c r="D18" s="4" t="s">
        <v>52</v>
      </c>
      <c r="E18" s="14">
        <v>4021.1671596468786</v>
      </c>
      <c r="F18" s="15">
        <v>0</v>
      </c>
      <c r="G18" s="16">
        <v>958.4</v>
      </c>
      <c r="H18" s="16">
        <v>0</v>
      </c>
      <c r="I18" s="17">
        <v>973.7</v>
      </c>
      <c r="J18" s="15">
        <v>0</v>
      </c>
      <c r="K18" s="16">
        <v>0</v>
      </c>
      <c r="L18" s="15">
        <v>0</v>
      </c>
      <c r="M18" s="16">
        <v>512.5</v>
      </c>
      <c r="N18" s="14">
        <f t="shared" si="0"/>
        <v>1576.5671596468787</v>
      </c>
    </row>
    <row r="19" spans="2:14" ht="12.75">
      <c r="B19" s="3">
        <v>13</v>
      </c>
      <c r="C19" s="3" t="s">
        <v>25</v>
      </c>
      <c r="D19" s="4" t="s">
        <v>53</v>
      </c>
      <c r="E19" s="14">
        <v>315.19685111536046</v>
      </c>
      <c r="F19" s="15">
        <v>56.2</v>
      </c>
      <c r="G19" s="16">
        <v>44.4</v>
      </c>
      <c r="H19" s="16">
        <v>0</v>
      </c>
      <c r="I19" s="17">
        <v>40.1</v>
      </c>
      <c r="J19" s="15">
        <v>0</v>
      </c>
      <c r="K19" s="16">
        <v>0</v>
      </c>
      <c r="L19" s="15">
        <v>0</v>
      </c>
      <c r="M19" s="16">
        <v>46.9</v>
      </c>
      <c r="N19" s="14">
        <f t="shared" si="0"/>
        <v>127.59685111536047</v>
      </c>
    </row>
    <row r="20" spans="2:14" ht="12.75">
      <c r="B20" s="3">
        <v>14</v>
      </c>
      <c r="C20" s="3" t="s">
        <v>26</v>
      </c>
      <c r="D20" s="4" t="s">
        <v>54</v>
      </c>
      <c r="E20" s="14">
        <v>154.06770726616395</v>
      </c>
      <c r="F20" s="15">
        <v>24.1</v>
      </c>
      <c r="G20" s="16">
        <v>19</v>
      </c>
      <c r="H20" s="16">
        <v>36.8</v>
      </c>
      <c r="I20" s="17">
        <v>25.8</v>
      </c>
      <c r="J20" s="15">
        <v>0</v>
      </c>
      <c r="K20" s="16">
        <v>0</v>
      </c>
      <c r="L20" s="15">
        <v>0</v>
      </c>
      <c r="M20" s="16">
        <v>0</v>
      </c>
      <c r="N20" s="14">
        <f t="shared" si="0"/>
        <v>48.36770726616395</v>
      </c>
    </row>
    <row r="21" spans="2:14" ht="12.75">
      <c r="B21" s="3">
        <v>15</v>
      </c>
      <c r="C21" s="3" t="s">
        <v>27</v>
      </c>
      <c r="D21" s="4" t="s">
        <v>55</v>
      </c>
      <c r="E21" s="14">
        <v>99.50206094273088</v>
      </c>
      <c r="F21" s="15">
        <v>19.3</v>
      </c>
      <c r="G21" s="16">
        <v>15.2</v>
      </c>
      <c r="H21" s="16">
        <v>9.8</v>
      </c>
      <c r="I21" s="17">
        <v>10.3</v>
      </c>
      <c r="J21" s="15">
        <v>0</v>
      </c>
      <c r="K21" s="16">
        <v>0</v>
      </c>
      <c r="L21" s="15">
        <v>0</v>
      </c>
      <c r="M21" s="16">
        <v>8.5</v>
      </c>
      <c r="N21" s="14">
        <f t="shared" si="0"/>
        <v>36.402060942730884</v>
      </c>
    </row>
    <row r="22" spans="2:14" ht="12.75">
      <c r="B22" s="3">
        <v>16</v>
      </c>
      <c r="C22" s="3" t="s">
        <v>28</v>
      </c>
      <c r="D22" s="4" t="s">
        <v>56</v>
      </c>
      <c r="E22" s="14">
        <v>1397.5224946601622</v>
      </c>
      <c r="F22" s="15">
        <v>356.7</v>
      </c>
      <c r="G22" s="16">
        <v>211.1</v>
      </c>
      <c r="H22" s="16">
        <v>136</v>
      </c>
      <c r="I22" s="17">
        <v>95.3</v>
      </c>
      <c r="J22" s="15">
        <v>0</v>
      </c>
      <c r="K22" s="16">
        <v>0</v>
      </c>
      <c r="L22" s="15">
        <v>0</v>
      </c>
      <c r="M22" s="16">
        <v>99.1</v>
      </c>
      <c r="N22" s="14">
        <f t="shared" si="0"/>
        <v>499.3224946601623</v>
      </c>
    </row>
    <row r="23" spans="2:14" ht="12.75">
      <c r="B23" s="3">
        <v>17</v>
      </c>
      <c r="C23" s="3" t="s">
        <v>29</v>
      </c>
      <c r="D23" s="4" t="s">
        <v>57</v>
      </c>
      <c r="E23" s="14">
        <v>13858.48335116459</v>
      </c>
      <c r="F23" s="15">
        <v>3819.7</v>
      </c>
      <c r="G23" s="16">
        <v>2259.8</v>
      </c>
      <c r="H23" s="16">
        <v>0</v>
      </c>
      <c r="I23" s="17">
        <v>1530.5</v>
      </c>
      <c r="J23" s="15">
        <v>0</v>
      </c>
      <c r="K23" s="16">
        <v>0</v>
      </c>
      <c r="L23" s="15">
        <v>0</v>
      </c>
      <c r="M23" s="16">
        <v>1177.5</v>
      </c>
      <c r="N23" s="14">
        <f t="shared" si="0"/>
        <v>5070.98335116459</v>
      </c>
    </row>
    <row r="24" spans="2:14" ht="12.75">
      <c r="B24" s="3">
        <v>18</v>
      </c>
      <c r="C24" s="3" t="s">
        <v>30</v>
      </c>
      <c r="D24" s="4" t="s">
        <v>58</v>
      </c>
      <c r="E24" s="14">
        <v>706.8658506810616</v>
      </c>
      <c r="F24" s="15">
        <v>194.8</v>
      </c>
      <c r="G24" s="16">
        <v>115.3</v>
      </c>
      <c r="H24" s="16">
        <v>0</v>
      </c>
      <c r="I24" s="17">
        <v>78.1</v>
      </c>
      <c r="J24" s="15">
        <v>0</v>
      </c>
      <c r="K24" s="16">
        <v>0</v>
      </c>
      <c r="L24" s="15">
        <v>0</v>
      </c>
      <c r="M24" s="16">
        <v>60.1</v>
      </c>
      <c r="N24" s="14">
        <f t="shared" si="0"/>
        <v>258.56585068106153</v>
      </c>
    </row>
    <row r="25" spans="2:14" ht="12.75">
      <c r="B25" s="3">
        <v>19</v>
      </c>
      <c r="C25" s="3" t="s">
        <v>31</v>
      </c>
      <c r="D25" s="4" t="s">
        <v>59</v>
      </c>
      <c r="E25" s="14">
        <v>11652.410319027695</v>
      </c>
      <c r="F25" s="15">
        <v>3306.7</v>
      </c>
      <c r="G25" s="16">
        <v>2608.5</v>
      </c>
      <c r="H25" s="16">
        <v>0</v>
      </c>
      <c r="I25" s="17">
        <v>883.3</v>
      </c>
      <c r="J25" s="15">
        <v>0</v>
      </c>
      <c r="K25" s="16">
        <v>0</v>
      </c>
      <c r="L25" s="15">
        <v>0</v>
      </c>
      <c r="M25" s="16">
        <v>742.5</v>
      </c>
      <c r="N25" s="14">
        <f t="shared" si="0"/>
        <v>4111.410319027695</v>
      </c>
    </row>
    <row r="26" spans="2:14" ht="12.75">
      <c r="B26" s="3">
        <v>20</v>
      </c>
      <c r="C26" s="3" t="s">
        <v>32</v>
      </c>
      <c r="D26" s="4" t="s">
        <v>60</v>
      </c>
      <c r="E26" s="14">
        <v>1072.0544630603906</v>
      </c>
      <c r="F26" s="15">
        <v>201.8</v>
      </c>
      <c r="G26" s="16">
        <v>318.4</v>
      </c>
      <c r="H26" s="16">
        <v>0</v>
      </c>
      <c r="I26" s="17">
        <v>215.6</v>
      </c>
      <c r="J26" s="15">
        <v>0</v>
      </c>
      <c r="K26" s="16">
        <v>0</v>
      </c>
      <c r="L26" s="15">
        <v>0</v>
      </c>
      <c r="M26" s="16">
        <v>0</v>
      </c>
      <c r="N26" s="14">
        <f t="shared" si="0"/>
        <v>336.25446306039055</v>
      </c>
    </row>
    <row r="27" spans="2:14" ht="12.75">
      <c r="B27" s="3">
        <v>21</v>
      </c>
      <c r="C27" s="3" t="s">
        <v>33</v>
      </c>
      <c r="D27" s="4" t="s">
        <v>61</v>
      </c>
      <c r="E27" s="14">
        <v>2041.3971212766721</v>
      </c>
      <c r="F27" s="15">
        <v>554.8</v>
      </c>
      <c r="G27" s="16">
        <v>187.6</v>
      </c>
      <c r="H27" s="16">
        <v>362.6</v>
      </c>
      <c r="I27" s="17">
        <v>296.4</v>
      </c>
      <c r="J27" s="15">
        <v>0</v>
      </c>
      <c r="K27" s="16">
        <v>0</v>
      </c>
      <c r="L27" s="15">
        <v>0</v>
      </c>
      <c r="M27" s="16">
        <v>0</v>
      </c>
      <c r="N27" s="14">
        <f t="shared" si="0"/>
        <v>639.997121276672</v>
      </c>
    </row>
    <row r="28" spans="2:14" ht="12.75">
      <c r="B28" s="3">
        <v>22</v>
      </c>
      <c r="C28" s="3" t="s">
        <v>34</v>
      </c>
      <c r="D28" s="4" t="s">
        <v>62</v>
      </c>
      <c r="E28" s="14">
        <v>112.34103654824453</v>
      </c>
      <c r="F28" s="15">
        <v>77.1</v>
      </c>
      <c r="G28" s="16">
        <v>0</v>
      </c>
      <c r="H28" s="16">
        <v>0</v>
      </c>
      <c r="I28" s="17">
        <v>0</v>
      </c>
      <c r="J28" s="15">
        <v>0</v>
      </c>
      <c r="K28" s="16">
        <v>0</v>
      </c>
      <c r="L28" s="15">
        <v>0</v>
      </c>
      <c r="M28" s="16">
        <v>0</v>
      </c>
      <c r="N28" s="14">
        <f t="shared" si="0"/>
        <v>35.24103654824454</v>
      </c>
    </row>
    <row r="29" spans="2:14" ht="12.75">
      <c r="B29" s="3">
        <v>23</v>
      </c>
      <c r="C29" s="3" t="s">
        <v>35</v>
      </c>
      <c r="D29" s="4" t="s">
        <v>63</v>
      </c>
      <c r="E29" s="14">
        <v>797.2875461267929</v>
      </c>
      <c r="F29" s="15">
        <v>223.5</v>
      </c>
      <c r="G29" s="16">
        <v>88.2</v>
      </c>
      <c r="H29" s="16">
        <v>170.5</v>
      </c>
      <c r="I29" s="17">
        <v>59.7</v>
      </c>
      <c r="J29" s="15">
        <v>4</v>
      </c>
      <c r="K29" s="16">
        <v>4</v>
      </c>
      <c r="L29" s="15">
        <v>0</v>
      </c>
      <c r="M29" s="16">
        <v>0</v>
      </c>
      <c r="N29" s="14">
        <f t="shared" si="0"/>
        <v>247.38754612679293</v>
      </c>
    </row>
    <row r="30" spans="2:14" ht="12.75">
      <c r="B30" s="3">
        <v>24</v>
      </c>
      <c r="C30" s="3" t="s">
        <v>8</v>
      </c>
      <c r="D30" s="4" t="s">
        <v>9</v>
      </c>
      <c r="E30" s="14">
        <v>1027.118048441093</v>
      </c>
      <c r="F30" s="15">
        <v>170.2</v>
      </c>
      <c r="G30" s="16">
        <v>268.6</v>
      </c>
      <c r="H30" s="16">
        <v>129.8</v>
      </c>
      <c r="I30" s="17">
        <v>136.4</v>
      </c>
      <c r="J30" s="15">
        <v>0</v>
      </c>
      <c r="K30" s="16">
        <v>0</v>
      </c>
      <c r="L30" s="15">
        <v>0</v>
      </c>
      <c r="M30" s="16">
        <v>0</v>
      </c>
      <c r="N30" s="14">
        <f t="shared" si="0"/>
        <v>322.1180484410929</v>
      </c>
    </row>
    <row r="31" spans="2:14" ht="12.75">
      <c r="B31" s="3">
        <v>25</v>
      </c>
      <c r="C31" s="3" t="s">
        <v>36</v>
      </c>
      <c r="D31" s="4" t="s">
        <v>64</v>
      </c>
      <c r="E31" s="14">
        <v>770.3385363308197</v>
      </c>
      <c r="F31" s="15">
        <v>0</v>
      </c>
      <c r="G31" s="16">
        <v>142.6</v>
      </c>
      <c r="H31" s="16">
        <v>0</v>
      </c>
      <c r="I31" s="17">
        <v>386.2</v>
      </c>
      <c r="J31" s="15">
        <v>0</v>
      </c>
      <c r="K31" s="16">
        <v>0</v>
      </c>
      <c r="L31" s="15">
        <v>0</v>
      </c>
      <c r="M31" s="16">
        <v>0</v>
      </c>
      <c r="N31" s="14">
        <f t="shared" si="0"/>
        <v>241.53853633081974</v>
      </c>
    </row>
    <row r="32" spans="2:14" ht="12.75">
      <c r="B32" s="3">
        <v>26</v>
      </c>
      <c r="C32" s="3" t="s">
        <v>37</v>
      </c>
      <c r="D32" s="4" t="s">
        <v>65</v>
      </c>
      <c r="E32" s="14">
        <v>3276.2497950149764</v>
      </c>
      <c r="F32" s="15">
        <v>1093.8</v>
      </c>
      <c r="G32" s="16">
        <v>862.8</v>
      </c>
      <c r="H32" s="16">
        <v>0</v>
      </c>
      <c r="I32" s="17">
        <v>292.2</v>
      </c>
      <c r="J32" s="15">
        <v>0</v>
      </c>
      <c r="K32" s="16">
        <v>0</v>
      </c>
      <c r="L32" s="15">
        <v>0</v>
      </c>
      <c r="M32" s="16">
        <v>0</v>
      </c>
      <c r="N32" s="14">
        <f t="shared" si="0"/>
        <v>1027.4497950149766</v>
      </c>
    </row>
    <row r="33" spans="2:14" ht="12.75">
      <c r="B33" s="3">
        <v>27</v>
      </c>
      <c r="C33" s="3" t="s">
        <v>38</v>
      </c>
      <c r="D33" s="4" t="s">
        <v>66</v>
      </c>
      <c r="E33" s="14">
        <v>20400</v>
      </c>
      <c r="F33" s="15">
        <v>5207.5</v>
      </c>
      <c r="G33" s="16">
        <v>3080.8</v>
      </c>
      <c r="H33" s="16">
        <v>1985.5</v>
      </c>
      <c r="I33" s="17">
        <v>1391.1</v>
      </c>
      <c r="J33" s="15">
        <v>0</v>
      </c>
      <c r="K33" s="16">
        <v>0</v>
      </c>
      <c r="L33" s="15">
        <v>0</v>
      </c>
      <c r="M33" s="16">
        <v>1447.2</v>
      </c>
      <c r="N33" s="14">
        <f t="shared" si="0"/>
        <v>7287.9</v>
      </c>
    </row>
    <row r="34" spans="2:14" ht="12.75">
      <c r="B34" s="3">
        <v>28</v>
      </c>
      <c r="C34" s="3" t="s">
        <v>11</v>
      </c>
      <c r="D34" s="4" t="s">
        <v>12</v>
      </c>
      <c r="E34" s="14">
        <v>3171.86892334215</v>
      </c>
      <c r="F34" s="15">
        <v>533.4</v>
      </c>
      <c r="G34" s="16">
        <v>420.7</v>
      </c>
      <c r="H34" s="16">
        <v>0</v>
      </c>
      <c r="I34" s="17">
        <v>569.9</v>
      </c>
      <c r="J34" s="15">
        <v>0</v>
      </c>
      <c r="K34" s="16">
        <v>0</v>
      </c>
      <c r="L34" s="15">
        <v>237.7</v>
      </c>
      <c r="M34" s="16">
        <v>283</v>
      </c>
      <c r="N34" s="14">
        <f t="shared" si="0"/>
        <v>1127.16892334215</v>
      </c>
    </row>
    <row r="35" spans="2:14" ht="12.75">
      <c r="B35" s="3">
        <v>29</v>
      </c>
      <c r="C35" s="3" t="s">
        <v>39</v>
      </c>
      <c r="D35" s="4" t="s">
        <v>67</v>
      </c>
      <c r="E35" s="14">
        <v>1608.0816945905863</v>
      </c>
      <c r="F35" s="15">
        <v>922</v>
      </c>
      <c r="G35" s="16">
        <v>181.8</v>
      </c>
      <c r="H35" s="16">
        <v>0</v>
      </c>
      <c r="I35" s="17">
        <v>0</v>
      </c>
      <c r="J35" s="15">
        <v>0</v>
      </c>
      <c r="K35" s="16">
        <v>0</v>
      </c>
      <c r="L35" s="15">
        <v>0</v>
      </c>
      <c r="M35" s="16">
        <v>0</v>
      </c>
      <c r="N35" s="14">
        <f t="shared" si="0"/>
        <v>504.2816945905863</v>
      </c>
    </row>
    <row r="36" spans="2:14" ht="12.75">
      <c r="B36" s="3">
        <v>30</v>
      </c>
      <c r="C36" s="3" t="s">
        <v>40</v>
      </c>
      <c r="D36" s="4" t="s">
        <v>68</v>
      </c>
      <c r="E36" s="14">
        <v>176.53591457581285</v>
      </c>
      <c r="F36" s="15">
        <v>0</v>
      </c>
      <c r="G36" s="16">
        <v>93.9</v>
      </c>
      <c r="H36" s="16">
        <v>0</v>
      </c>
      <c r="I36" s="17">
        <v>27.3</v>
      </c>
      <c r="J36" s="15">
        <v>0</v>
      </c>
      <c r="K36" s="16">
        <v>0</v>
      </c>
      <c r="L36" s="15">
        <v>0</v>
      </c>
      <c r="M36" s="16">
        <v>0</v>
      </c>
      <c r="N36" s="14">
        <f t="shared" si="0"/>
        <v>55.33591457581285</v>
      </c>
    </row>
    <row r="37" spans="2:14" ht="13.5" thickBot="1">
      <c r="B37" s="3">
        <v>31</v>
      </c>
      <c r="C37" s="5" t="s">
        <v>41</v>
      </c>
      <c r="D37" s="4" t="s">
        <v>69</v>
      </c>
      <c r="E37" s="14">
        <v>80.24359753446039</v>
      </c>
      <c r="F37" s="15">
        <v>15.7</v>
      </c>
      <c r="G37" s="16">
        <v>12.3</v>
      </c>
      <c r="H37" s="16">
        <v>8</v>
      </c>
      <c r="I37" s="17">
        <v>8.4</v>
      </c>
      <c r="J37" s="15">
        <v>0</v>
      </c>
      <c r="K37" s="16">
        <v>0</v>
      </c>
      <c r="L37" s="15">
        <v>0</v>
      </c>
      <c r="M37" s="16">
        <v>6.8</v>
      </c>
      <c r="N37" s="14">
        <f t="shared" si="0"/>
        <v>29.043597534460396</v>
      </c>
    </row>
    <row r="38" spans="2:14" ht="12.75">
      <c r="B38" s="6"/>
      <c r="C38" s="6"/>
      <c r="D38" s="4"/>
      <c r="E38" s="14"/>
      <c r="F38" s="15"/>
      <c r="G38" s="16"/>
      <c r="H38" s="16"/>
      <c r="I38" s="17"/>
      <c r="J38" s="15"/>
      <c r="K38" s="16"/>
      <c r="L38" s="15"/>
      <c r="M38" s="16"/>
      <c r="N38" s="14"/>
    </row>
    <row r="39" spans="2:14" ht="12.75">
      <c r="B39" s="7"/>
      <c r="C39" s="7"/>
      <c r="D39" s="8" t="s">
        <v>15</v>
      </c>
      <c r="E39" s="14">
        <f>SUM(E7:E37)</f>
        <v>101999.99999999997</v>
      </c>
      <c r="F39" s="15">
        <f aca="true" t="shared" si="1" ref="F39:M39">SUM(F7:F37)</f>
        <v>21000.000000000004</v>
      </c>
      <c r="G39" s="16">
        <f t="shared" si="1"/>
        <v>16700</v>
      </c>
      <c r="H39" s="16">
        <f t="shared" si="1"/>
        <v>9700</v>
      </c>
      <c r="I39" s="17">
        <f t="shared" si="1"/>
        <v>12600.000000000002</v>
      </c>
      <c r="J39" s="15">
        <f t="shared" si="1"/>
        <v>56.7</v>
      </c>
      <c r="K39" s="16">
        <f t="shared" si="1"/>
        <v>127.5</v>
      </c>
      <c r="L39" s="15">
        <f t="shared" si="1"/>
        <v>237.7</v>
      </c>
      <c r="M39" s="16">
        <f t="shared" si="1"/>
        <v>6000</v>
      </c>
      <c r="N39" s="18">
        <f>SUM(N7:N38)</f>
        <v>35578.1</v>
      </c>
    </row>
    <row r="40" ht="12.75">
      <c r="E40" s="19"/>
    </row>
    <row r="41" ht="12.75">
      <c r="E41" s="20"/>
    </row>
    <row r="42" ht="12.75">
      <c r="E42" s="20"/>
    </row>
    <row r="43" ht="12.75">
      <c r="E43" s="20"/>
    </row>
  </sheetData>
  <mergeCells count="9">
    <mergeCell ref="J4:K4"/>
    <mergeCell ref="L4:M4"/>
    <mergeCell ref="B2:N2"/>
    <mergeCell ref="B3:B6"/>
    <mergeCell ref="C3:C6"/>
    <mergeCell ref="D3:D6"/>
    <mergeCell ref="E3:E6"/>
    <mergeCell ref="N3:N6"/>
    <mergeCell ref="F4:I4"/>
  </mergeCells>
  <printOptions horizontalCentered="1" verticalCentered="1"/>
  <pageMargins left="0.75" right="0.75" top="1" bottom="1" header="0" footer="0"/>
  <pageSetup horizontalDpi="600" verticalDpi="600" orientation="landscape" paperSize="5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Asignación contingentes import de azucar</dc:title>
  <dc:subject>Solicitado por la Subdirección Técnica</dc:subject>
  <dc:creator> Departamento de Estudios, D.N.A.</dc:creator>
  <cp:keywords/>
  <dc:description/>
  <cp:lastModifiedBy>jtorres</cp:lastModifiedBy>
  <cp:lastPrinted>2007-11-15T16:40:17Z</cp:lastPrinted>
  <dcterms:created xsi:type="dcterms:W3CDTF">2007-11-15T14:36:33Z</dcterms:created>
  <dcterms:modified xsi:type="dcterms:W3CDTF">2007-11-20T14:51:19Z</dcterms:modified>
  <cp:category>lcerpa@aduana.cl</cp:category>
  <cp:version/>
  <cp:contentType/>
  <cp:contentStatus/>
</cp:coreProperties>
</file>