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1"/>
  </bookViews>
  <sheets>
    <sheet name="CORRECIONES PTJES" sheetId="1" r:id="rId1"/>
    <sheet name="COMPLETO" sheetId="2" r:id="rId2"/>
  </sheets>
  <definedNames>
    <definedName name="_xlnm._FilterDatabase" localSheetId="1" hidden="1">'COMPLETO'!$A$1:$GZ$127</definedName>
    <definedName name="_xlnm.Print_Area" localSheetId="0">'CORRECIONES PTJES'!$A$1:$B$45</definedName>
  </definedNames>
  <calcPr fullCalcOnLoad="1"/>
</workbook>
</file>

<file path=xl/comments2.xml><?xml version="1.0" encoding="utf-8"?>
<comments xmlns="http://schemas.openxmlformats.org/spreadsheetml/2006/main">
  <authors>
    <author>Mario</author>
  </authors>
  <commentList>
    <comment ref="N41" authorId="0">
      <text>
        <r>
          <rPr>
            <sz val="8"/>
            <rFont val="Tahoma"/>
            <family val="0"/>
          </rPr>
          <t xml:space="preserve">Se corrige puntaje obtenido en prueba de conocimientos.
</t>
        </r>
      </text>
    </comment>
    <comment ref="O41" authorId="0">
      <text>
        <r>
          <rPr>
            <b/>
            <sz val="8"/>
            <rFont val="Tahoma"/>
            <family val="0"/>
          </rPr>
          <t xml:space="preserve">Puntaje ponderado se mantiene
</t>
        </r>
      </text>
    </comment>
  </commentList>
</comments>
</file>

<file path=xl/sharedStrings.xml><?xml version="1.0" encoding="utf-8"?>
<sst xmlns="http://schemas.openxmlformats.org/spreadsheetml/2006/main" count="1096" uniqueCount="230">
  <si>
    <t xml:space="preserve">1. No acredita capacitación,  puntaje baja de 33,30 puntos a 0 (ponderado de 1,40 a 0).   2. Acredita experiencia como litigante de 1 año,  puntaje baja de 100 a 20 puntos (ponderado de 7,20 a 1,44 puntos).   3. Puntaje final de Etapa I baja de 20 a 12,50 puntos.   No debió acceder etapas siguientes.  </t>
  </si>
  <si>
    <t>1. No acredita estudios de post grado,  puntaje baja de 25 puntos a 0 (ponderado de 2,45 a 0).   2. No acredita capacitación,  puntaje baja de 66,60 puntos a 0 (ponderado de 2,80 a 0).   3. Puntaje final de Etapa I baja de 21 a 16,60 puntos.   No debió acceder a etapas siguientes.</t>
  </si>
  <si>
    <t xml:space="preserve">CORRECCIONES A LOS PUNTAJES DE LOS POSTULANTES QUE A CONTINUACIÓN SE INDICAN </t>
  </si>
  <si>
    <t>POSTULANTE IDÓNEO</t>
  </si>
  <si>
    <t>OBSERVACIONES</t>
  </si>
  <si>
    <t>VER CORRECCIONES</t>
  </si>
  <si>
    <t>APR</t>
  </si>
  <si>
    <t xml:space="preserve">APR </t>
  </si>
  <si>
    <t>ACEPTADA</t>
  </si>
  <si>
    <t>RECHAZADA</t>
  </si>
  <si>
    <t>APRUEBA</t>
  </si>
  <si>
    <t xml:space="preserve">REPRUEBA </t>
  </si>
  <si>
    <t>A-01</t>
  </si>
  <si>
    <t>Valparaiso</t>
  </si>
  <si>
    <t xml:space="preserve">Antofagasta </t>
  </si>
  <si>
    <t>A-02</t>
  </si>
  <si>
    <t xml:space="preserve">Iquique </t>
  </si>
  <si>
    <t>Arica</t>
  </si>
  <si>
    <t>A-03</t>
  </si>
  <si>
    <t>A-04</t>
  </si>
  <si>
    <t>A-05</t>
  </si>
  <si>
    <t>A-06</t>
  </si>
  <si>
    <t>A-07</t>
  </si>
  <si>
    <t>Antofagasta</t>
  </si>
  <si>
    <t>A-08</t>
  </si>
  <si>
    <t>A-09</t>
  </si>
  <si>
    <t>A-10</t>
  </si>
  <si>
    <t>A-11</t>
  </si>
  <si>
    <t>A-12</t>
  </si>
  <si>
    <t>A-13</t>
  </si>
  <si>
    <t>A-14</t>
  </si>
  <si>
    <t xml:space="preserve">Arica 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</si>
  <si>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</si>
  <si>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</si>
  <si>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</si>
  <si>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</si>
  <si>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</si>
  <si>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</si>
  <si>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</si>
  <si>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</si>
  <si>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</si>
  <si>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</si>
  <si>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</si>
  <si>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</si>
  <si>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</si>
  <si>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</si>
  <si>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</si>
  <si>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</si>
  <si>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</si>
  <si>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</si>
  <si>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</si>
  <si>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</si>
  <si>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</si>
  <si>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</si>
  <si>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</si>
  <si>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</si>
  <si>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</si>
  <si>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</si>
  <si>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</si>
  <si>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</si>
  <si>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</si>
  <si>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</si>
  <si>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</si>
  <si>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</si>
  <si>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</si>
  <si>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</si>
  <si>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</si>
  <si>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</si>
  <si>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</si>
  <si>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</si>
  <si>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</si>
  <si>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</si>
  <si>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</si>
  <si>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</si>
  <si>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</si>
  <si>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</si>
  <si>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</si>
  <si>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</si>
  <si>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</si>
  <si>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</si>
  <si>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</si>
  <si>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</si>
  <si>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</si>
  <si>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</si>
  <si>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</si>
  <si>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</si>
  <si>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</si>
  <si>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</si>
  <si>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</si>
  <si>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</si>
  <si>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</si>
  <si>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</si>
  <si>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A-75</t>
  </si>
  <si>
    <t>A-76</t>
  </si>
  <si>
    <t>A-77</t>
  </si>
  <si>
    <t>A-78</t>
  </si>
  <si>
    <t>A-79</t>
  </si>
  <si>
    <t>A-80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</si>
  <si>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</si>
  <si>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</si>
  <si>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</si>
  <si>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</si>
  <si>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</si>
  <si>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</si>
  <si>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</si>
  <si>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</si>
  <si>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</si>
  <si>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A-90</t>
  </si>
  <si>
    <t>A-91</t>
  </si>
  <si>
    <t>A-92</t>
  </si>
  <si>
    <t>A-93</t>
  </si>
  <si>
    <t>A-94</t>
  </si>
  <si>
    <t>A-95</t>
  </si>
  <si>
    <t>A-96</t>
  </si>
  <si>
    <t>A-97</t>
  </si>
  <si>
    <t>A-98</t>
  </si>
  <si>
    <t>A-99</t>
  </si>
  <si>
    <t>A-100</t>
  </si>
  <si>
    <t>A-101</t>
  </si>
  <si>
    <t>A-102</t>
  </si>
  <si>
    <t>A-103</t>
  </si>
  <si>
    <t>A-104</t>
  </si>
  <si>
    <t>A-105</t>
  </si>
  <si>
    <t>A-106</t>
  </si>
  <si>
    <t>A-107</t>
  </si>
  <si>
    <t>A-108</t>
  </si>
  <si>
    <t>A-109</t>
  </si>
  <si>
    <t>A-110</t>
  </si>
  <si>
    <t>A-111</t>
  </si>
  <si>
    <t>A-112</t>
  </si>
  <si>
    <t>A-113</t>
  </si>
  <si>
    <t>A-114</t>
  </si>
  <si>
    <t>A-115</t>
  </si>
  <si>
    <t>A-116</t>
  </si>
  <si>
    <t>A-117</t>
  </si>
  <si>
    <t>A-118</t>
  </si>
  <si>
    <t>A-124</t>
  </si>
  <si>
    <t>A-120</t>
  </si>
  <si>
    <t>A-121</t>
  </si>
  <si>
    <t>A-122</t>
  </si>
  <si>
    <t>A-123</t>
  </si>
  <si>
    <t>A-125</t>
  </si>
  <si>
    <t>A-126</t>
  </si>
  <si>
    <t>A-127</t>
  </si>
  <si>
    <t>REPRUEBA</t>
  </si>
  <si>
    <t>COD POST</t>
  </si>
  <si>
    <t>PREF 1</t>
  </si>
  <si>
    <t>PREF 2</t>
  </si>
  <si>
    <t>PREF 3</t>
  </si>
  <si>
    <t>PREF 4</t>
  </si>
  <si>
    <t>ETAPA II APR / REP</t>
  </si>
  <si>
    <t>ETAPA I APR / REP</t>
  </si>
  <si>
    <t>REV POST ACEP / RECH</t>
  </si>
  <si>
    <t>ETAPA I PTJE POND</t>
  </si>
  <si>
    <t>ETAPA II PTJE POND</t>
  </si>
  <si>
    <t>ETAPA III                                  PLREC / REC / NO REC</t>
  </si>
  <si>
    <t>ACREDIT PTJE POND</t>
  </si>
  <si>
    <t>EST POST PTJE POND</t>
  </si>
  <si>
    <t>CAP PTOS</t>
  </si>
  <si>
    <t>CAP PTJE POND</t>
  </si>
  <si>
    <t>EXP LITIG PTJE POND</t>
  </si>
  <si>
    <t>EXP LITI PTOS</t>
  </si>
  <si>
    <t>EXP AUD / FISC PTOS</t>
  </si>
  <si>
    <t>REC</t>
  </si>
  <si>
    <t>PL REC</t>
  </si>
  <si>
    <t>ETAPA IV PTJE POND</t>
  </si>
  <si>
    <t xml:space="preserve"> EST POST PTOS</t>
  </si>
  <si>
    <t>EXP AUD / FISC  PTJE POND</t>
  </si>
  <si>
    <t>NSP</t>
  </si>
  <si>
    <t xml:space="preserve">NO REC </t>
  </si>
  <si>
    <t>NO REC</t>
  </si>
  <si>
    <t>APT ESP PTOS</t>
  </si>
  <si>
    <t xml:space="preserve">ETAPA II PRUEBA CONOC PTOS </t>
  </si>
  <si>
    <t>ETAPA IV APR / REP</t>
  </si>
  <si>
    <t>PUNTAJE FINAL PROCESO</t>
  </si>
  <si>
    <t>ETAPA III PTJE POND</t>
  </si>
  <si>
    <t>ETAPA IV ENTREV  PROM NOTAS</t>
  </si>
  <si>
    <t>No se toma entrevista por no reunir puntaje en Etapa I</t>
  </si>
  <si>
    <t>REP</t>
  </si>
  <si>
    <t>1. Magíster no se encuentra terminado,  puntaje baja de 50 puntos a 0 (ponderado de 4,90 puntos a 0).   2. No acredita cantidad de horas suficientes en capacitación,  puntaje baja  de 66,6 puntos a 0 (ponderado de 2,8 puntos a 0).   3. No acredita experiencia como litigante,  puntaje baja de 50 puntos a 0 (ponderado de 3,60 a 0).  4. No acredita experiencia en auditoria,  fiscalización etc,  puntaje baja de 50 puntos a 0 (ponderado de 5,40 a 0).  5. Puntaje final de Etapa I baja de 20 a 4 puntos. No debió acceder a etapas siguientes.   6. No reúne puntaje de postulante idóneo.</t>
  </si>
  <si>
    <t>1. Acredita máster no afín,  puntaje baja de 100 puntos a 0 (ponderado de 9,8 a 0).   2. No acredita capacitación,  puntaje baja de 33,3 puntos a 0 (ponderado de 1,4 a 0).   3. Puntaje final Etapa I baja de 21 a 10,16 puntos.  No debió acceder a etapas siguientes.</t>
  </si>
  <si>
    <t xml:space="preserve">1. No acredita capacitación,  puntaje baja de 100 puntos a 0 (ponderado a 0).   2. Puntaje final de Etapa I baja de 22,00 a 16,40 puntos.   No debió acceder a etapas siguientes. </t>
  </si>
  <si>
    <t>1. Acredita 2 diplomados afines,  se aplica regla de acumulación,  puntaje sube de 50 a 100 puntos (ponderado de 4,90 a 9,80).   2. Puntaje final de Etapa I sube a 15,96 puntos,  igualmente no accede a etapas siguientes.</t>
  </si>
  <si>
    <t>1. Acredita dos diplomados afines,  aplica regla de acumulación,  puntaje sube de 75 a 100 puntos (ponderado de 4,9 a 9,8).   2. Puntaje final de Etapa I sube de 24 a 26,80 puntos.</t>
  </si>
  <si>
    <t>1. Acredita 2 años de experiencia como litigante,  puntaje sube de 0 a 20 puntos (ponderado de 0 a 1,44 puntos).   2. Puntaje final Etapa I sube de 20 a 21,14 puntos.</t>
  </si>
  <si>
    <t>1. Acredita 2 diplomados afines a la función,  aplica regla de acumulación,  puntaje sube de 50 a 100 puntos (ponderado de 4,90 a 9,80 puntos.   2. No acredita capacitación,  puntaje baja de 100 puntos a 0 (ponderado de 4,20 a 0).   3. Puntaje final Etapa I sube de 21 a 21,40 puntos.</t>
  </si>
  <si>
    <t>1. Acredita más de 100 horas de capacitación afín,  Academia Judicial,  puntaje sube de 0 a 100 puntos (ponderado de 0 a 4,20.   Puntaje final de Etapa I sube de 22 a 26,20 puntos.</t>
  </si>
  <si>
    <t>1. En los términos de referencia no se estableció la posibilidad de aproximar decimales.   2. Puntaje final de Etapa I baja de 25 a 24,90 puntos.</t>
  </si>
  <si>
    <t>1. En los términos de referencia no se estableció la posibilidad de aproximar decimales.   2. Puntaje final de Etapa I baja de 24 a 23,70.</t>
  </si>
  <si>
    <t>1. En los términos de referencia no se estableció la posibilidad de aproximar decimales.   2. Puntaje final de Etapa I baja de 21 a 20,60.</t>
  </si>
  <si>
    <t>1. Acredita capacitación en materias no afines, puntaje baja 100 puntos a 0 (ponderado de 4,20 a 0).   2. No acredita experiencia como litigante,  puntaje baja de 20 puntos a 0 (ponderado de 1,44 a 0).   3. No acredita experiencia en auditoría fiscalización y otros,  puntaje baja de 100 puntos a 0 (ponderado de 10,80 a 0).   4. Puntaje final de Etapa I baja de 21 a 4 puntos.   No debió acceder a etapas siguientes.</t>
  </si>
  <si>
    <t>1. En los términos de referencia no se estableció la posibilidad de aproximar decimales.   2. Puntaje final de Etapa I sube de 20 a 20,60.</t>
  </si>
  <si>
    <t>1. En los términos de referencia no se estableció la posibilidad de aproximar decimales.   2. Puntaje final de Etapa I baja de 29 a 28,60.</t>
  </si>
  <si>
    <t>1. No acredita capacitación dentro de período establecido,  puntaje baja de 33,30 puntos a 0 (ponderado de 1,40 a 0).   2. Acredita un año de experiencia como litigante,  puntaje sube de 0 a 20 puntos (ponderado de 0 a 1,44).   3. Puntaje final de Etapa I sube de 21 a 21,40 puntos.</t>
  </si>
  <si>
    <t>1. En los términos de referencia no se estableció la posibilidad de aproximar decimales.   2. Puntaje final de Etapa I baja de 22 a 21,50.</t>
  </si>
  <si>
    <t>1. No acredita capacitacion efectuada dentro del periodo,  puntaje baja de 100 puntos a 0 (ponderado de 4,20 a 0).    2. Puntaje final Etapa I baja de 22 a 16,60.  No debió acceder a etapas siguientes.</t>
  </si>
  <si>
    <t>1. Acredita 2 años 4 meses como litigante,  puntaje baja de 100 a 20 puntos (ponderado de 7,2 a 1,44).   2. Puntaje final de Etapa I baja de 22 a 16,50  puntos.   No debió acceder a etapas siguientes.</t>
  </si>
  <si>
    <t>1. Consultora comete error al sumar los puntajes ponderados de los subfactores.   2. Puntaje final de Etapa I baja de 21 a 19,80 puntos.  No debió acceder a etapas siguientes.</t>
  </si>
  <si>
    <t>1. No acredita estudios de postítulo,  puntaje baja de 50 puntos a 0 (ponderado de 4,9 a 0).   2. No acredita capacitación,  puntaje baja de 100 puntos a 0 (ponderado de 4,20 a 0).   3. No acredita experiencia como litigante,  puntaje baja de 20 puntos a 0 (ponderado de 1,44 a 0).   4.  No acredita experiencia en auditoría,  fiscalización y otros,  puntaje baja de 50 puntos a 0 (ponderado de 5,40 a 0).   4. Puntaje final Etapa I baja de 20 a 4 puntos.   No debió acceder a etapas siguientes.</t>
  </si>
  <si>
    <t>1. No acredita capacitación vigente y la acreditada es insuficiente,  puntaje baja de 33,30 puntos a 0 (ponderado de 1,40 a 0).   2. No acredita experiencia en auditoría,  fiscalización y otros,  puntaje baja de 100 puntos a 0 (ponderado de 10,80 puntos a 0).  3. Puntaje final Etapa I baja de 24 a 11,60 puntos.   No debió acceder a etapas siguientes.</t>
  </si>
  <si>
    <t>1. Suma de puntajes ponderados en factores y subfactores de Etapa I no corresponde a los 22 puntos publicados.   Puntaje final Etapa I es de 11,20 puntos.   No debió pasar a etapas posteriores.</t>
  </si>
  <si>
    <t>1. Acredita 3 años de experiencia como litigante,  puntaje baja de 100 a 50 puntos (ponderado de 7,20 a 3,60).  2. Puntaje final de Etapa I baja de 8 a 7,60 puntos.</t>
  </si>
  <si>
    <t>1. En los términos de referencia no se estableció la posibilidad de aproximar decimales.   2. Puntaje final de Etapa I baja de 21 a 19,66 puntos.  No debió acceder a etapas posteriores.</t>
  </si>
  <si>
    <t>1. En los términos de referencia no se estableció la posibilidad de aproximar decimales.   2. Puntaje final de Etapa I baja de 20 a 19,70 puntos.  No debió acceder a etapas posteriores.</t>
  </si>
  <si>
    <t>1. En los términos de referencia no se estableció la posibilidad de aproximar decimales.   2. Puntaje final de Etapa I baja de 20 a 19,66 puntos.    No debió acceder a etapas posteriores.</t>
  </si>
  <si>
    <t>ESTADO FINAL DE POSTULACION</t>
  </si>
  <si>
    <t xml:space="preserve">1. No acredita capacitación, puntaje baja de 66,6 puntos a 0 (ponderado de 2,80 a 0).   2. Acredita experiencia como litigante de tres años puntaje baja de 100 puntos a 50 (ponderado de 7,2 a 3,6).   3. No acredita experiencia en auditoría,  fiscalización y otros,  puntaje baja de 50 puntos a 0 (ponderado de 5,40 a 0).   4.Puntaje final Etapa I baja de 20 puntos a 7,60.  No debió acceder a etapas siguientes.  </t>
  </si>
  <si>
    <t>1. Acredita experiencia como litigante por 1 año y 5 meses, puntaje baja de 50 a 20 puntos (ponderado de 3,6 a 1,44).  2. No acredita expereincia en auditoria, fiscalizacion, etc., puntaje baja de 100 a 0 puntos (ponderado de 10,8 a 0).  3. Puntaje final en la etapa I baja de 19,8 a 8,24.  No debió acceder a etapa siguiente.</t>
  </si>
  <si>
    <t>1. No acredita horas de capacitación suficientes para obtener puntaje,  puntaje baja de 66,6 puntos a 0 (ponderado de 2,80 a 0).   2. Acredita 2 años 10 meses de experiencia como litigante,  puntaje baja de 50 puntos a 20 (ponderado de 3,60 a 1,44).  3. Acredita 2 años 10 meses de experiencia en auditoría fiscalización y otros,  puntaje baja de 100 puntos a 20 (ponderado de 10,80 a 2,16).   4.  Puntaje final de Etapa I baja de 24  a 10,50 puntos.  No debió acceder a etapas siguientes.</t>
  </si>
  <si>
    <t xml:space="preserve">1. Acredita Master en Abogacía Internacional,  puntaje sube de 0 a 100 puntos (ponderado de 0 a 9,80).   2. Acredita 1 año 1 mes de experiencia como litigante,  puntaje baja de 100 a 20 puntos (ponderado de 7,20 a 1,44).   2. Acredita 1 año 1 mes de experiencia en auditoría,  fiscalización y otros,  puntaje baja de 100 a 20 puntos (ponderado de 10,8 a 2,16).   4. Puntaje final de Etapa I sube de 20 a 21,60 puntos. </t>
  </si>
  <si>
    <t>1. No acredita horas de capacitación suficientes para obtener puntaje,  puntaje baja de 66,6 puntos a 0 (ponderado de 2,80 a 0).   2. Puntaje final de Etapa I baja de 21 puntos a 18,40.  No debió acceder a etapas siguientes.</t>
  </si>
  <si>
    <t>1. Acredita experiencia como litigante por más de 5 años, puntaje sube de 0 a 100 puntos (ponderado de de 0 a 7,20).   2. Puntaje final de Etapa I sube de 34 a 35,80 puntos.</t>
  </si>
  <si>
    <t>NO APROBÓ ETAPA I</t>
  </si>
  <si>
    <t>NO APROBÓ ETAPA II</t>
  </si>
  <si>
    <t>NO APROBÓ ETAPA III</t>
  </si>
  <si>
    <t>POSTULACION RECHAZADA</t>
  </si>
  <si>
    <t>NO SE PRESENTÓ ETAPA II</t>
  </si>
  <si>
    <t>NO SE PRESENTÓ ETAPA IV</t>
  </si>
  <si>
    <t>ETAPA IV ENTREV  PTOS</t>
  </si>
  <si>
    <t>1. En los términos de referencia no se estableció la posibilidad de aproximar decimales.   2. Puntaje final de Etapa I sube de 20 a 20,60 puntos.  3. Nota promedio en entrevista corresponde a 6,10 y no a 6,00.  No cambia puntaje ponderado.</t>
  </si>
  <si>
    <t>NO APROBÓ ETAPA IV</t>
  </si>
  <si>
    <t>1. Acredita dos diplomados afines, aplica regla de acumulación,   puntaje sube de 75,00 a 100 puntos (ponderado sube de 7,35 a 9,80).   2. Acredita más de 100 horas de capacitación en materias afines,  puntaje sube de 33,3 a 100 puntos (ponderado sube de 1,4 a 4,2).   3. Acredita experiencia de más de 3 años; puntaje sube de 0 a 50 puntos (ponderado de 0 a 5,40).  4.Puntaje final de Etapa I sube de 20 a 30,60 puntos.</t>
  </si>
  <si>
    <t>1. Acredita dos diplomados en materias no afines,  se aplica regla de acumulación,  puntaje baja de 100 puntos a 50 (ponderado de 9,8 a 4,9).   2. Puntaje final de Etapa I baja de 20 a 15,30 puntos.   No debió acceder a etapas siguientes.</t>
  </si>
  <si>
    <t xml:space="preserve">1. Acredita diplomado afín,  puntaje sube de 0 a 50 puntos (ponderado de 0 a 4,90).   2. Acredita más de 5 años de experiencia como litigante,  puntaje sube de 20 a 100 puntos (ponderado 1,44 a 7,2).   3. Puntaje final de Etapa I sube de 20 a 24,30 puntos. </t>
  </si>
  <si>
    <t>1. No acompaña copia de cédula de identidad.   Postulación debió rechazarse.   No debió acceder a Etapa I.</t>
  </si>
  <si>
    <t>1. No acredita situación militar al día.   Postulación debió rechazarse.  No debió acceder a Etapa I.</t>
  </si>
  <si>
    <t>1. Consultora suma puntaje de Magister que no está acreditado, duplicando puntaje.  Postulante acredita un diplomado afin y un segundo no afín, se suman puntos por ambos estudios,  puntaje baja de 100 a 75 (ponderado de 9,8 a 7,35 puntos).   2. Puntaje final de Etapa I baja de 28 a 21,11 puntos.</t>
  </si>
  <si>
    <t>1. Acredita un diplomado no afín y un diplomado sin acreditación de horas ni constancia de haberlo aprobado,  puntaje baja de 100 a 25 puntos (ponderado de 9,8 a 2,45 puntos).  2. Puntaje final Etapa I baja de 27 a 23,05 puntos.</t>
  </si>
  <si>
    <t>1. No acredita estudios de post grado,  puntaje baja de 25 a 0 puntos (Ponderado de 2,45  a 0) 2. Tiene experiencia de 1 año como litigante,  puntaje sube de 0 a 20 puntos (ponderado de 0 a 2,16).  Puntaje final etapa I es 7,6.</t>
  </si>
  <si>
    <t>1. En los términos de referencia no se estableció la posibilidad de aproximar decimales.   2. Puntaje final de Etapa I baja de 20 a 19,81 puntos.  No debió acceder a etapas posteriores.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</si>
</sst>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color indexed="10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43"/>
      </patternFill>
    </fill>
    <fill>
      <patternFill patternType="solid">
        <fgColor indexed="47"/>
        <bgColor indexed="64"/>
      </patternFill>
    </fill>
    <fill>
      <patternFill patternType="mediumGray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0" fillId="6" borderId="0" xfId="0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/>
    </xf>
    <xf numFmtId="2" fontId="4" fillId="7" borderId="0" xfId="0" applyNumberFormat="1" applyFont="1" applyFill="1" applyAlignment="1">
      <alignment/>
    </xf>
    <xf numFmtId="2" fontId="3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4" borderId="0" xfId="0" applyNumberFormat="1" applyFont="1" applyFill="1" applyAlignment="1">
      <alignment/>
    </xf>
    <xf numFmtId="2" fontId="4" fillId="4" borderId="1" xfId="0" applyNumberFormat="1" applyFont="1" applyFill="1" applyBorder="1" applyAlignment="1">
      <alignment horizontal="left"/>
    </xf>
    <xf numFmtId="2" fontId="4" fillId="9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2" fontId="4" fillId="9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4" fillId="13" borderId="0" xfId="0" applyNumberFormat="1" applyFont="1" applyFill="1" applyBorder="1" applyAlignment="1">
      <alignment horizontal="center"/>
    </xf>
    <xf numFmtId="2" fontId="4" fillId="13" borderId="0" xfId="0" applyNumberFormat="1" applyFont="1" applyFill="1" applyBorder="1" applyAlignment="1">
      <alignment/>
    </xf>
    <xf numFmtId="2" fontId="9" fillId="9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2" fontId="3" fillId="14" borderId="2" xfId="0" applyNumberFormat="1" applyFont="1" applyFill="1" applyBorder="1" applyAlignment="1">
      <alignment horizontal="center" vertical="center" wrapText="1"/>
    </xf>
    <xf numFmtId="2" fontId="4" fillId="14" borderId="1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6"/>
  <sheetViews>
    <sheetView workbookViewId="0" topLeftCell="A1">
      <selection activeCell="A7" sqref="A7:IV7"/>
    </sheetView>
  </sheetViews>
  <sheetFormatPr defaultColWidth="11.421875" defaultRowHeight="12.75"/>
  <cols>
    <col min="1" max="1" width="7.7109375" style="70" customWidth="1"/>
    <col min="2" max="2" width="114.421875" style="63" customWidth="1"/>
  </cols>
  <sheetData>
    <row r="1" spans="1:225" ht="12.75">
      <c r="A1" s="67" t="s">
        <v>2</v>
      </c>
      <c r="B1" s="61"/>
      <c r="C1" s="16"/>
      <c r="D1" s="16"/>
      <c r="E1" s="16"/>
      <c r="F1" s="17"/>
      <c r="G1" s="11"/>
      <c r="H1" s="11"/>
      <c r="I1" s="11"/>
      <c r="J1" s="11"/>
      <c r="K1" s="11"/>
      <c r="L1" s="11"/>
      <c r="M1" s="11"/>
      <c r="N1" s="11"/>
      <c r="O1" s="11"/>
      <c r="P1" s="19"/>
      <c r="Q1" s="19"/>
      <c r="R1" s="11"/>
      <c r="S1" s="19"/>
      <c r="T1" s="19"/>
      <c r="U1" s="11"/>
      <c r="V1" s="19"/>
      <c r="W1" s="19"/>
      <c r="X1" s="11"/>
      <c r="Y1" s="19"/>
      <c r="Z1" s="19"/>
      <c r="AA1" s="11"/>
      <c r="AB1" s="19"/>
      <c r="AC1" s="19"/>
      <c r="AD1" s="19"/>
      <c r="AE1" s="11"/>
      <c r="AF1" s="11"/>
      <c r="AG1" s="19"/>
      <c r="AH1" s="19"/>
      <c r="AI1" s="11"/>
      <c r="AJ1" s="11"/>
      <c r="AK1" s="19"/>
      <c r="AL1" s="19"/>
      <c r="AM1" s="11"/>
      <c r="AN1" s="19"/>
      <c r="AO1" s="19"/>
      <c r="AP1" s="11"/>
      <c r="AQ1" s="19"/>
      <c r="AR1" s="11"/>
      <c r="AS1" s="11"/>
      <c r="AT1" s="11"/>
      <c r="AU1" s="11"/>
      <c r="AV1" s="11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s="53" customFormat="1" ht="11.25">
      <c r="A2" s="68"/>
      <c r="B2" s="62"/>
      <c r="C2" s="49"/>
      <c r="D2" s="49"/>
      <c r="E2" s="49"/>
      <c r="F2" s="51"/>
      <c r="G2" s="47"/>
      <c r="H2" s="47"/>
      <c r="I2" s="47"/>
      <c r="J2" s="47"/>
      <c r="K2" s="47"/>
      <c r="L2" s="47"/>
      <c r="M2" s="47"/>
      <c r="N2" s="47"/>
      <c r="O2" s="47"/>
      <c r="P2" s="52"/>
      <c r="Q2" s="52"/>
      <c r="R2" s="47"/>
      <c r="S2" s="52"/>
      <c r="T2" s="52"/>
      <c r="U2" s="47"/>
      <c r="V2" s="52"/>
      <c r="W2" s="52"/>
      <c r="X2" s="47"/>
      <c r="Y2" s="52"/>
      <c r="Z2" s="52"/>
      <c r="AA2" s="47"/>
      <c r="AB2" s="52"/>
      <c r="AC2" s="52"/>
      <c r="AD2" s="52"/>
      <c r="AE2" s="47"/>
      <c r="AF2" s="47"/>
      <c r="AG2" s="52"/>
      <c r="AH2" s="52"/>
      <c r="AI2" s="47"/>
      <c r="AJ2" s="47"/>
      <c r="AK2" s="52"/>
      <c r="AL2" s="52"/>
      <c r="AM2" s="47"/>
      <c r="AN2" s="52"/>
      <c r="AO2" s="52"/>
      <c r="AP2" s="47"/>
      <c r="AQ2" s="52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</row>
    <row r="3" spans="1:225" s="13" customFormat="1" ht="45">
      <c r="A3" s="69" t="s">
        <v>15</v>
      </c>
      <c r="B3" s="71" t="s">
        <v>179</v>
      </c>
      <c r="C3" s="16"/>
      <c r="D3" s="16"/>
      <c r="E3" s="16"/>
      <c r="F3" s="17"/>
      <c r="G3" s="11"/>
      <c r="H3" s="11"/>
      <c r="I3" s="11"/>
      <c r="J3" s="11"/>
      <c r="K3" s="11"/>
      <c r="L3" s="11"/>
      <c r="M3" s="11"/>
      <c r="N3" s="11"/>
      <c r="O3" s="11"/>
      <c r="P3" s="19"/>
      <c r="Q3" s="19"/>
      <c r="R3" s="11"/>
      <c r="S3" s="19"/>
      <c r="T3" s="19"/>
      <c r="U3" s="11"/>
      <c r="V3" s="19"/>
      <c r="W3" s="19"/>
      <c r="X3" s="11"/>
      <c r="Y3" s="19"/>
      <c r="Z3" s="19"/>
      <c r="AA3" s="11"/>
      <c r="AB3" s="19"/>
      <c r="AC3" s="19"/>
      <c r="AD3" s="19"/>
      <c r="AE3" s="11"/>
      <c r="AF3" s="11"/>
      <c r="AG3" s="19"/>
      <c r="AH3" s="19"/>
      <c r="AI3" s="11"/>
      <c r="AJ3" s="11"/>
      <c r="AK3" s="19"/>
      <c r="AL3" s="19"/>
      <c r="AM3" s="11"/>
      <c r="AN3" s="19"/>
      <c r="AO3" s="19"/>
      <c r="AP3" s="11"/>
      <c r="AQ3" s="19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</row>
    <row r="4" spans="1:225" s="13" customFormat="1" ht="33.75">
      <c r="A4" s="69" t="s">
        <v>18</v>
      </c>
      <c r="B4" s="71" t="s">
        <v>221</v>
      </c>
      <c r="C4" s="16"/>
      <c r="D4" s="16"/>
      <c r="E4" s="16"/>
      <c r="F4" s="17"/>
      <c r="G4" s="11"/>
      <c r="H4" s="11"/>
      <c r="I4" s="11"/>
      <c r="J4" s="11"/>
      <c r="K4" s="11"/>
      <c r="L4" s="11"/>
      <c r="M4" s="11"/>
      <c r="N4" s="11"/>
      <c r="O4" s="11"/>
      <c r="P4" s="19"/>
      <c r="Q4" s="19"/>
      <c r="R4" s="11"/>
      <c r="S4" s="19"/>
      <c r="T4" s="19"/>
      <c r="U4" s="11"/>
      <c r="V4" s="19"/>
      <c r="W4" s="19"/>
      <c r="X4" s="11"/>
      <c r="Y4" s="19"/>
      <c r="Z4" s="19"/>
      <c r="AA4" s="11"/>
      <c r="AB4" s="19"/>
      <c r="AC4" s="19"/>
      <c r="AD4" s="19"/>
      <c r="AE4" s="11"/>
      <c r="AF4" s="11"/>
      <c r="AG4" s="19"/>
      <c r="AH4" s="19"/>
      <c r="AI4" s="11"/>
      <c r="AJ4" s="11"/>
      <c r="AK4" s="19"/>
      <c r="AL4" s="19"/>
      <c r="AM4" s="11"/>
      <c r="AN4" s="19"/>
      <c r="AO4" s="19"/>
      <c r="AP4" s="11"/>
      <c r="AQ4" s="19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</row>
    <row r="5" spans="1:225" s="13" customFormat="1" ht="22.5">
      <c r="A5" s="69" t="s">
        <v>20</v>
      </c>
      <c r="B5" s="72" t="s">
        <v>180</v>
      </c>
      <c r="C5" s="16"/>
      <c r="D5" s="16"/>
      <c r="E5" s="16"/>
      <c r="F5" s="17"/>
      <c r="G5" s="11"/>
      <c r="H5" s="11"/>
      <c r="I5" s="11"/>
      <c r="J5" s="11"/>
      <c r="K5" s="11"/>
      <c r="L5" s="11"/>
      <c r="M5" s="11"/>
      <c r="N5" s="11"/>
      <c r="O5" s="11"/>
      <c r="P5" s="19"/>
      <c r="Q5" s="19"/>
      <c r="R5" s="11"/>
      <c r="S5" s="19"/>
      <c r="T5" s="19"/>
      <c r="U5" s="11"/>
      <c r="V5" s="19"/>
      <c r="W5" s="19"/>
      <c r="X5" s="11"/>
      <c r="Y5" s="19"/>
      <c r="Z5" s="19"/>
      <c r="AA5" s="11"/>
      <c r="AB5" s="19"/>
      <c r="AC5" s="19"/>
      <c r="AD5" s="19"/>
      <c r="AE5" s="11"/>
      <c r="AF5" s="11"/>
      <c r="AG5" s="19"/>
      <c r="AH5" s="19"/>
      <c r="AI5" s="11"/>
      <c r="AJ5" s="11"/>
      <c r="AK5" s="19"/>
      <c r="AL5" s="19"/>
      <c r="AM5" s="11"/>
      <c r="AN5" s="19"/>
      <c r="AO5" s="19"/>
      <c r="AP5" s="11"/>
      <c r="AQ5" s="19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</row>
    <row r="6" spans="1:225" s="13" customFormat="1" ht="22.5">
      <c r="A6" s="69" t="s">
        <v>26</v>
      </c>
      <c r="B6" s="73" t="s">
        <v>181</v>
      </c>
      <c r="C6" s="16"/>
      <c r="D6" s="16"/>
      <c r="E6" s="16"/>
      <c r="F6" s="17"/>
      <c r="G6" s="11"/>
      <c r="H6" s="11"/>
      <c r="I6" s="11"/>
      <c r="J6" s="11"/>
      <c r="K6" s="11"/>
      <c r="L6" s="11"/>
      <c r="M6" s="11"/>
      <c r="N6" s="11"/>
      <c r="O6" s="11"/>
      <c r="P6" s="19"/>
      <c r="Q6" s="19"/>
      <c r="R6" s="11"/>
      <c r="S6" s="19"/>
      <c r="T6" s="19"/>
      <c r="U6" s="11"/>
      <c r="V6" s="19"/>
      <c r="W6" s="19"/>
      <c r="X6" s="11"/>
      <c r="Y6" s="19"/>
      <c r="Z6" s="19"/>
      <c r="AA6" s="11"/>
      <c r="AB6" s="19"/>
      <c r="AC6" s="19"/>
      <c r="AD6" s="19"/>
      <c r="AE6" s="11"/>
      <c r="AF6" s="11"/>
      <c r="AG6" s="19"/>
      <c r="AH6" s="19"/>
      <c r="AI6" s="11"/>
      <c r="AJ6" s="11"/>
      <c r="AK6" s="19"/>
      <c r="AL6" s="19"/>
      <c r="AM6" s="11"/>
      <c r="AN6" s="19"/>
      <c r="AO6" s="19"/>
      <c r="AP6" s="11"/>
      <c r="AQ6" s="19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</row>
    <row r="7" spans="1:225" s="13" customFormat="1" ht="22.5">
      <c r="A7" s="69" t="s">
        <v>28</v>
      </c>
      <c r="B7" s="71" t="s">
        <v>182</v>
      </c>
      <c r="C7" s="16"/>
      <c r="D7" s="16"/>
      <c r="E7" s="16"/>
      <c r="F7" s="17"/>
      <c r="G7" s="11"/>
      <c r="H7" s="11"/>
      <c r="I7" s="11"/>
      <c r="J7" s="11"/>
      <c r="K7" s="11"/>
      <c r="L7" s="11"/>
      <c r="M7" s="11"/>
      <c r="N7" s="11"/>
      <c r="O7" s="11"/>
      <c r="P7" s="19"/>
      <c r="Q7" s="19"/>
      <c r="R7" s="11"/>
      <c r="S7" s="19"/>
      <c r="T7" s="19"/>
      <c r="U7" s="11"/>
      <c r="V7" s="19"/>
      <c r="W7" s="19"/>
      <c r="X7" s="11"/>
      <c r="Y7" s="19"/>
      <c r="Z7" s="19"/>
      <c r="AA7" s="11"/>
      <c r="AB7" s="19"/>
      <c r="AC7" s="19"/>
      <c r="AD7" s="19"/>
      <c r="AE7" s="11"/>
      <c r="AF7" s="11"/>
      <c r="AG7" s="19"/>
      <c r="AH7" s="19"/>
      <c r="AI7" s="11"/>
      <c r="AJ7" s="11"/>
      <c r="AK7" s="19"/>
      <c r="AL7" s="19"/>
      <c r="AM7" s="11"/>
      <c r="AN7" s="19"/>
      <c r="AO7" s="19"/>
      <c r="AP7" s="11"/>
      <c r="AQ7" s="19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</row>
    <row r="8" spans="1:225" s="13" customFormat="1" ht="22.5">
      <c r="A8" s="69" t="s">
        <v>29</v>
      </c>
      <c r="B8" s="71" t="s">
        <v>222</v>
      </c>
      <c r="C8" s="16"/>
      <c r="D8" s="16"/>
      <c r="E8" s="16"/>
      <c r="F8" s="17"/>
      <c r="G8" s="11"/>
      <c r="H8" s="11"/>
      <c r="I8" s="11"/>
      <c r="J8" s="11"/>
      <c r="K8" s="11"/>
      <c r="L8" s="11"/>
      <c r="M8" s="11"/>
      <c r="N8" s="11"/>
      <c r="O8" s="11"/>
      <c r="P8" s="19"/>
      <c r="Q8" s="19"/>
      <c r="R8" s="11"/>
      <c r="S8" s="19"/>
      <c r="T8" s="19"/>
      <c r="U8" s="11"/>
      <c r="V8" s="19"/>
      <c r="W8" s="19"/>
      <c r="X8" s="11"/>
      <c r="Y8" s="19"/>
      <c r="Z8" s="19"/>
      <c r="AA8" s="11"/>
      <c r="AB8" s="19"/>
      <c r="AC8" s="19"/>
      <c r="AD8" s="19"/>
      <c r="AE8" s="11"/>
      <c r="AF8" s="11"/>
      <c r="AG8" s="19"/>
      <c r="AH8" s="19"/>
      <c r="AI8" s="11"/>
      <c r="AJ8" s="11"/>
      <c r="AK8" s="19"/>
      <c r="AL8" s="19"/>
      <c r="AM8" s="11"/>
      <c r="AN8" s="19"/>
      <c r="AO8" s="19"/>
      <c r="AP8" s="11"/>
      <c r="AQ8" s="19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</row>
    <row r="9" spans="1:225" s="13" customFormat="1" ht="22.5">
      <c r="A9" s="69" t="s">
        <v>30</v>
      </c>
      <c r="B9" s="71" t="s">
        <v>200</v>
      </c>
      <c r="C9" s="16"/>
      <c r="D9" s="16"/>
      <c r="E9" s="16"/>
      <c r="F9" s="17"/>
      <c r="G9" s="11"/>
      <c r="H9" s="11"/>
      <c r="I9" s="11"/>
      <c r="J9" s="11"/>
      <c r="K9" s="11"/>
      <c r="L9" s="11"/>
      <c r="M9" s="11"/>
      <c r="N9" s="11"/>
      <c r="O9" s="11"/>
      <c r="P9" s="19"/>
      <c r="Q9" s="19"/>
      <c r="R9" s="11"/>
      <c r="S9" s="19"/>
      <c r="T9" s="19"/>
      <c r="U9" s="11"/>
      <c r="V9" s="19"/>
      <c r="W9" s="19"/>
      <c r="X9" s="11"/>
      <c r="Y9" s="19"/>
      <c r="Z9" s="19"/>
      <c r="AA9" s="11"/>
      <c r="AB9" s="19"/>
      <c r="AC9" s="19"/>
      <c r="AD9" s="19"/>
      <c r="AE9" s="11"/>
      <c r="AF9" s="11"/>
      <c r="AG9" s="19"/>
      <c r="AH9" s="19"/>
      <c r="AI9" s="11"/>
      <c r="AJ9" s="11"/>
      <c r="AK9" s="19"/>
      <c r="AL9" s="19"/>
      <c r="AM9" s="11"/>
      <c r="AN9" s="19"/>
      <c r="AO9" s="19"/>
      <c r="AP9" s="11"/>
      <c r="AQ9" s="19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</row>
    <row r="10" spans="1:43" s="11" customFormat="1" ht="22.5">
      <c r="A10" s="69" t="s">
        <v>35</v>
      </c>
      <c r="B10" s="74" t="s">
        <v>211</v>
      </c>
      <c r="C10" s="16"/>
      <c r="D10" s="16"/>
      <c r="E10" s="16"/>
      <c r="F10" s="17"/>
      <c r="P10" s="19"/>
      <c r="Q10" s="19"/>
      <c r="S10" s="19"/>
      <c r="T10" s="19"/>
      <c r="V10" s="19"/>
      <c r="W10" s="19"/>
      <c r="Y10" s="19"/>
      <c r="Z10" s="19"/>
      <c r="AB10" s="19"/>
      <c r="AC10" s="19"/>
      <c r="AD10" s="19"/>
      <c r="AG10" s="19"/>
      <c r="AH10" s="19"/>
      <c r="AK10" s="19"/>
      <c r="AL10" s="19"/>
      <c r="AN10" s="19"/>
      <c r="AO10" s="19"/>
      <c r="AQ10" s="19"/>
    </row>
    <row r="11" spans="1:43" s="11" customFormat="1" ht="22.5">
      <c r="A11" s="69" t="s">
        <v>36</v>
      </c>
      <c r="B11" s="75" t="s">
        <v>183</v>
      </c>
      <c r="C11" s="16"/>
      <c r="D11" s="16"/>
      <c r="E11" s="16"/>
      <c r="F11" s="17"/>
      <c r="P11" s="19"/>
      <c r="Q11" s="19"/>
      <c r="S11" s="19"/>
      <c r="T11" s="19"/>
      <c r="V11" s="19"/>
      <c r="W11" s="19"/>
      <c r="Y11" s="19"/>
      <c r="Z11" s="19"/>
      <c r="AB11" s="19"/>
      <c r="AC11" s="19"/>
      <c r="AD11" s="19"/>
      <c r="AG11" s="19"/>
      <c r="AH11" s="19"/>
      <c r="AK11" s="19"/>
      <c r="AL11" s="19"/>
      <c r="AN11" s="19"/>
      <c r="AO11" s="19"/>
      <c r="AQ11" s="19"/>
    </row>
    <row r="12" spans="1:225" s="13" customFormat="1" ht="22.5">
      <c r="A12" s="69" t="s">
        <v>39</v>
      </c>
      <c r="B12" s="71" t="s">
        <v>201</v>
      </c>
      <c r="C12" s="16"/>
      <c r="D12" s="16"/>
      <c r="E12" s="16"/>
      <c r="F12" s="17"/>
      <c r="G12" s="11"/>
      <c r="H12" s="11"/>
      <c r="I12" s="11"/>
      <c r="J12" s="11"/>
      <c r="K12" s="11"/>
      <c r="L12" s="11"/>
      <c r="M12" s="11"/>
      <c r="N12" s="11"/>
      <c r="O12" s="11"/>
      <c r="P12" s="19"/>
      <c r="Q12" s="19"/>
      <c r="R12" s="11"/>
      <c r="S12" s="19"/>
      <c r="T12" s="19"/>
      <c r="U12" s="11"/>
      <c r="V12" s="19"/>
      <c r="W12" s="19"/>
      <c r="X12" s="11"/>
      <c r="Y12" s="19"/>
      <c r="Z12" s="19"/>
      <c r="AA12" s="11"/>
      <c r="AB12" s="19"/>
      <c r="AC12" s="19"/>
      <c r="AD12" s="19"/>
      <c r="AE12" s="11"/>
      <c r="AF12" s="11"/>
      <c r="AG12" s="19"/>
      <c r="AH12" s="19"/>
      <c r="AI12" s="11"/>
      <c r="AJ12" s="11"/>
      <c r="AK12" s="19"/>
      <c r="AL12" s="19"/>
      <c r="AM12" s="11"/>
      <c r="AN12" s="19"/>
      <c r="AO12" s="19"/>
      <c r="AP12" s="11"/>
      <c r="AQ12" s="19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</row>
    <row r="13" spans="1:225" s="13" customFormat="1" ht="33.75">
      <c r="A13" s="69" t="s">
        <v>40</v>
      </c>
      <c r="B13" s="71" t="s">
        <v>206</v>
      </c>
      <c r="C13" s="16"/>
      <c r="D13" s="16"/>
      <c r="E13" s="16"/>
      <c r="F13" s="17"/>
      <c r="G13" s="11"/>
      <c r="H13" s="11"/>
      <c r="I13" s="11"/>
      <c r="J13" s="11"/>
      <c r="K13" s="11"/>
      <c r="L13" s="11"/>
      <c r="M13" s="11"/>
      <c r="N13" s="11"/>
      <c r="O13" s="11"/>
      <c r="P13" s="19"/>
      <c r="Q13" s="19"/>
      <c r="R13" s="11"/>
      <c r="S13" s="19"/>
      <c r="T13" s="19"/>
      <c r="U13" s="11"/>
      <c r="V13" s="19"/>
      <c r="W13" s="19"/>
      <c r="X13" s="11"/>
      <c r="Y13" s="19"/>
      <c r="Z13" s="19"/>
      <c r="AA13" s="11"/>
      <c r="AB13" s="19"/>
      <c r="AC13" s="19"/>
      <c r="AD13" s="19"/>
      <c r="AE13" s="11"/>
      <c r="AF13" s="11"/>
      <c r="AG13" s="19"/>
      <c r="AH13" s="19"/>
      <c r="AI13" s="11"/>
      <c r="AJ13" s="11"/>
      <c r="AK13" s="19"/>
      <c r="AL13" s="19"/>
      <c r="AM13" s="11"/>
      <c r="AN13" s="19"/>
      <c r="AO13" s="19"/>
      <c r="AP13" s="11"/>
      <c r="AQ13" s="19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</row>
    <row r="14" spans="1:225" s="13" customFormat="1" ht="22.5">
      <c r="A14" s="69" t="s">
        <v>45</v>
      </c>
      <c r="B14" s="72" t="s">
        <v>223</v>
      </c>
      <c r="C14" s="16"/>
      <c r="D14" s="16"/>
      <c r="E14" s="16"/>
      <c r="F14" s="17"/>
      <c r="G14" s="11"/>
      <c r="H14" s="11"/>
      <c r="I14" s="11"/>
      <c r="J14" s="11"/>
      <c r="K14" s="11"/>
      <c r="L14" s="11"/>
      <c r="M14" s="11"/>
      <c r="N14" s="11"/>
      <c r="O14" s="11"/>
      <c r="P14" s="19"/>
      <c r="Q14" s="19"/>
      <c r="R14" s="11"/>
      <c r="S14" s="19"/>
      <c r="T14" s="19"/>
      <c r="U14" s="11"/>
      <c r="V14" s="19"/>
      <c r="W14" s="19"/>
      <c r="X14" s="11"/>
      <c r="Y14" s="19"/>
      <c r="Z14" s="19"/>
      <c r="AA14" s="11"/>
      <c r="AB14" s="19"/>
      <c r="AC14" s="19"/>
      <c r="AD14" s="19"/>
      <c r="AE14" s="11"/>
      <c r="AF14" s="11"/>
      <c r="AG14" s="19"/>
      <c r="AH14" s="19"/>
      <c r="AI14" s="11"/>
      <c r="AJ14" s="11"/>
      <c r="AK14" s="19"/>
      <c r="AL14" s="19"/>
      <c r="AM14" s="11"/>
      <c r="AN14" s="19"/>
      <c r="AO14" s="19"/>
      <c r="AP14" s="11"/>
      <c r="AQ14" s="19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</row>
    <row r="15" spans="1:225" s="13" customFormat="1" ht="33.75">
      <c r="A15" s="69" t="s">
        <v>47</v>
      </c>
      <c r="B15" s="72" t="s">
        <v>207</v>
      </c>
      <c r="C15" s="16"/>
      <c r="D15" s="16"/>
      <c r="E15" s="16"/>
      <c r="F15" s="17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9"/>
      <c r="R15" s="11"/>
      <c r="S15" s="19"/>
      <c r="T15" s="19"/>
      <c r="U15" s="11"/>
      <c r="V15" s="19"/>
      <c r="W15" s="19"/>
      <c r="X15" s="11"/>
      <c r="Y15" s="19"/>
      <c r="Z15" s="19"/>
      <c r="AA15" s="11"/>
      <c r="AB15" s="19"/>
      <c r="AC15" s="19"/>
      <c r="AD15" s="19"/>
      <c r="AE15" s="11"/>
      <c r="AF15" s="11"/>
      <c r="AG15" s="19"/>
      <c r="AH15" s="19"/>
      <c r="AI15" s="11"/>
      <c r="AJ15" s="11"/>
      <c r="AK15" s="19"/>
      <c r="AL15" s="19"/>
      <c r="AM15" s="11"/>
      <c r="AN15" s="19"/>
      <c r="AO15" s="19"/>
      <c r="AP15" s="11"/>
      <c r="AQ15" s="19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</row>
    <row r="16" spans="1:225" s="13" customFormat="1" ht="22.5">
      <c r="A16" s="69" t="s">
        <v>55</v>
      </c>
      <c r="B16" s="71" t="s">
        <v>184</v>
      </c>
      <c r="C16" s="16"/>
      <c r="D16" s="16"/>
      <c r="E16" s="16"/>
      <c r="F16" s="17"/>
      <c r="G16" s="11"/>
      <c r="H16" s="11"/>
      <c r="I16" s="11"/>
      <c r="J16" s="11"/>
      <c r="K16" s="11"/>
      <c r="L16" s="11"/>
      <c r="M16" s="11"/>
      <c r="N16" s="11"/>
      <c r="O16" s="11"/>
      <c r="P16" s="19"/>
      <c r="Q16" s="19"/>
      <c r="R16" s="11"/>
      <c r="S16" s="19"/>
      <c r="T16" s="19"/>
      <c r="U16" s="11"/>
      <c r="V16" s="19"/>
      <c r="W16" s="19"/>
      <c r="X16" s="11"/>
      <c r="Y16" s="19"/>
      <c r="Z16" s="19"/>
      <c r="AA16" s="11"/>
      <c r="AB16" s="19"/>
      <c r="AC16" s="19"/>
      <c r="AD16" s="19"/>
      <c r="AE16" s="11"/>
      <c r="AF16" s="11"/>
      <c r="AG16" s="19"/>
      <c r="AH16" s="19"/>
      <c r="AI16" s="11"/>
      <c r="AJ16" s="11"/>
      <c r="AK16" s="19"/>
      <c r="AL16" s="19"/>
      <c r="AM16" s="11"/>
      <c r="AN16" s="19"/>
      <c r="AO16" s="19"/>
      <c r="AP16" s="11"/>
      <c r="AQ16" s="19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</row>
    <row r="17" spans="1:225" s="13" customFormat="1" ht="11.25">
      <c r="A17" s="69" t="s">
        <v>56</v>
      </c>
      <c r="B17" s="72" t="s">
        <v>187</v>
      </c>
      <c r="C17" s="16"/>
      <c r="D17" s="16"/>
      <c r="E17" s="16"/>
      <c r="F17" s="17"/>
      <c r="G17" s="11"/>
      <c r="H17" s="11"/>
      <c r="I17" s="11"/>
      <c r="J17" s="11"/>
      <c r="K17" s="11"/>
      <c r="L17" s="11"/>
      <c r="M17" s="11"/>
      <c r="N17" s="11"/>
      <c r="O17" s="11"/>
      <c r="P17" s="19"/>
      <c r="Q17" s="19"/>
      <c r="R17" s="11"/>
      <c r="S17" s="19"/>
      <c r="T17" s="19"/>
      <c r="U17" s="11"/>
      <c r="V17" s="19"/>
      <c r="W17" s="19"/>
      <c r="X17" s="11"/>
      <c r="Y17" s="19"/>
      <c r="Z17" s="19"/>
      <c r="AA17" s="11"/>
      <c r="AB17" s="19"/>
      <c r="AC17" s="19"/>
      <c r="AD17" s="19"/>
      <c r="AE17" s="11"/>
      <c r="AF17" s="11"/>
      <c r="AG17" s="19"/>
      <c r="AH17" s="19"/>
      <c r="AI17" s="11"/>
      <c r="AJ17" s="11"/>
      <c r="AK17" s="19"/>
      <c r="AL17" s="19"/>
      <c r="AM17" s="11"/>
      <c r="AN17" s="19"/>
      <c r="AO17" s="19"/>
      <c r="AP17" s="11"/>
      <c r="AQ17" s="19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</row>
    <row r="18" spans="1:225" s="13" customFormat="1" ht="22.5">
      <c r="A18" s="69" t="s">
        <v>57</v>
      </c>
      <c r="B18" s="71" t="s">
        <v>185</v>
      </c>
      <c r="C18" s="16"/>
      <c r="D18" s="16"/>
      <c r="E18" s="16"/>
      <c r="F18" s="17"/>
      <c r="G18" s="11"/>
      <c r="H18" s="11"/>
      <c r="I18" s="11"/>
      <c r="J18" s="11"/>
      <c r="K18" s="11"/>
      <c r="L18" s="11"/>
      <c r="M18" s="11"/>
      <c r="N18" s="11"/>
      <c r="O18" s="11"/>
      <c r="P18" s="19"/>
      <c r="Q18" s="19"/>
      <c r="R18" s="11"/>
      <c r="S18" s="19"/>
      <c r="T18" s="19"/>
      <c r="U18" s="11"/>
      <c r="V18" s="19"/>
      <c r="W18" s="19"/>
      <c r="X18" s="11"/>
      <c r="Y18" s="19"/>
      <c r="Z18" s="19"/>
      <c r="AA18" s="11"/>
      <c r="AB18" s="19"/>
      <c r="AC18" s="19"/>
      <c r="AD18" s="19"/>
      <c r="AE18" s="11"/>
      <c r="AF18" s="11"/>
      <c r="AG18" s="19"/>
      <c r="AH18" s="19"/>
      <c r="AI18" s="11"/>
      <c r="AJ18" s="11"/>
      <c r="AK18" s="19"/>
      <c r="AL18" s="19"/>
      <c r="AM18" s="11"/>
      <c r="AN18" s="19"/>
      <c r="AO18" s="19"/>
      <c r="AP18" s="11"/>
      <c r="AQ18" s="19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</row>
    <row r="19" spans="1:225" s="13" customFormat="1" ht="22.5">
      <c r="A19" s="69" t="s">
        <v>59</v>
      </c>
      <c r="B19" s="71" t="s">
        <v>186</v>
      </c>
      <c r="C19" s="16"/>
      <c r="D19" s="16"/>
      <c r="E19" s="16"/>
      <c r="F19" s="17"/>
      <c r="G19" s="11"/>
      <c r="H19" s="11"/>
      <c r="I19" s="11"/>
      <c r="J19" s="11"/>
      <c r="K19" s="11"/>
      <c r="L19" s="11"/>
      <c r="M19" s="11"/>
      <c r="N19" s="11"/>
      <c r="O19" s="11"/>
      <c r="P19" s="19"/>
      <c r="Q19" s="19"/>
      <c r="R19" s="11"/>
      <c r="S19" s="19"/>
      <c r="T19" s="19"/>
      <c r="U19" s="11"/>
      <c r="V19" s="19"/>
      <c r="W19" s="19"/>
      <c r="X19" s="11"/>
      <c r="Y19" s="19"/>
      <c r="Z19" s="19"/>
      <c r="AA19" s="11"/>
      <c r="AB19" s="19"/>
      <c r="AC19" s="19"/>
      <c r="AD19" s="19"/>
      <c r="AE19" s="11"/>
      <c r="AF19" s="11"/>
      <c r="AG19" s="19"/>
      <c r="AH19" s="19"/>
      <c r="AI19" s="11"/>
      <c r="AJ19" s="11"/>
      <c r="AK19" s="19"/>
      <c r="AL19" s="19"/>
      <c r="AM19" s="11"/>
      <c r="AN19" s="19"/>
      <c r="AO19" s="19"/>
      <c r="AP19" s="11"/>
      <c r="AQ19" s="19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</row>
    <row r="20" spans="1:225" s="13" customFormat="1" ht="45">
      <c r="A20" s="69" t="s">
        <v>66</v>
      </c>
      <c r="B20" s="71" t="s">
        <v>208</v>
      </c>
      <c r="C20" s="16"/>
      <c r="D20" s="16"/>
      <c r="E20" s="16"/>
      <c r="F20" s="17"/>
      <c r="G20" s="11"/>
      <c r="H20" s="11"/>
      <c r="I20" s="11"/>
      <c r="J20" s="11"/>
      <c r="K20" s="11"/>
      <c r="L20" s="11"/>
      <c r="M20" s="11"/>
      <c r="N20" s="11"/>
      <c r="O20" s="11"/>
      <c r="P20" s="19"/>
      <c r="Q20" s="19"/>
      <c r="R20" s="11"/>
      <c r="S20" s="19"/>
      <c r="T20" s="19"/>
      <c r="U20" s="11"/>
      <c r="V20" s="19"/>
      <c r="W20" s="19"/>
      <c r="X20" s="11"/>
      <c r="Y20" s="19"/>
      <c r="Z20" s="19"/>
      <c r="AA20" s="11"/>
      <c r="AB20" s="19"/>
      <c r="AC20" s="19"/>
      <c r="AD20" s="19"/>
      <c r="AE20" s="11"/>
      <c r="AF20" s="11"/>
      <c r="AG20" s="19"/>
      <c r="AH20" s="19"/>
      <c r="AI20" s="11"/>
      <c r="AJ20" s="11"/>
      <c r="AK20" s="19"/>
      <c r="AL20" s="19"/>
      <c r="AM20" s="11"/>
      <c r="AN20" s="19"/>
      <c r="AO20" s="19"/>
      <c r="AP20" s="11"/>
      <c r="AQ20" s="19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</row>
    <row r="21" spans="1:225" s="13" customFormat="1" ht="33.75">
      <c r="A21" s="69" t="s">
        <v>67</v>
      </c>
      <c r="B21" s="72" t="s">
        <v>209</v>
      </c>
      <c r="C21" s="16"/>
      <c r="D21" s="16"/>
      <c r="E21" s="16"/>
      <c r="F21" s="17"/>
      <c r="G21" s="11"/>
      <c r="H21" s="11"/>
      <c r="I21" s="11"/>
      <c r="J21" s="11"/>
      <c r="K21" s="11"/>
      <c r="L21" s="11"/>
      <c r="M21" s="11"/>
      <c r="N21" s="11"/>
      <c r="O21" s="11"/>
      <c r="P21" s="19"/>
      <c r="Q21" s="19"/>
      <c r="R21" s="11"/>
      <c r="S21" s="19"/>
      <c r="T21" s="19"/>
      <c r="U21" s="11"/>
      <c r="V21" s="19"/>
      <c r="W21" s="19"/>
      <c r="X21" s="11"/>
      <c r="Y21" s="19"/>
      <c r="Z21" s="19"/>
      <c r="AA21" s="11"/>
      <c r="AB21" s="19"/>
      <c r="AC21" s="19"/>
      <c r="AD21" s="19"/>
      <c r="AE21" s="11"/>
      <c r="AF21" s="11"/>
      <c r="AG21" s="19"/>
      <c r="AH21" s="19"/>
      <c r="AI21" s="11"/>
      <c r="AJ21" s="11"/>
      <c r="AK21" s="19"/>
      <c r="AL21" s="19"/>
      <c r="AM21" s="11"/>
      <c r="AN21" s="19"/>
      <c r="AO21" s="19"/>
      <c r="AP21" s="11"/>
      <c r="AQ21" s="19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</row>
    <row r="22" spans="1:225" s="13" customFormat="1" ht="22.5">
      <c r="A22" s="69" t="s">
        <v>70</v>
      </c>
      <c r="B22" s="76" t="s">
        <v>210</v>
      </c>
      <c r="C22" s="16"/>
      <c r="D22" s="16"/>
      <c r="E22" s="16"/>
      <c r="F22" s="17"/>
      <c r="G22" s="11"/>
      <c r="H22" s="11"/>
      <c r="I22" s="11"/>
      <c r="J22" s="11"/>
      <c r="K22" s="11"/>
      <c r="L22" s="11"/>
      <c r="M22" s="11"/>
      <c r="N22" s="11"/>
      <c r="O22" s="11"/>
      <c r="P22" s="19"/>
      <c r="Q22" s="19"/>
      <c r="R22" s="11"/>
      <c r="S22" s="19"/>
      <c r="T22" s="19"/>
      <c r="U22" s="11"/>
      <c r="V22" s="19"/>
      <c r="W22" s="19"/>
      <c r="X22" s="11"/>
      <c r="Y22" s="19"/>
      <c r="Z22" s="19"/>
      <c r="AA22" s="11"/>
      <c r="AB22" s="19"/>
      <c r="AC22" s="19"/>
      <c r="AD22" s="19"/>
      <c r="AE22" s="11"/>
      <c r="AF22" s="11"/>
      <c r="AG22" s="19"/>
      <c r="AH22" s="19"/>
      <c r="AI22" s="11"/>
      <c r="AJ22" s="11"/>
      <c r="AK22" s="19"/>
      <c r="AL22" s="19"/>
      <c r="AM22" s="11"/>
      <c r="AN22" s="19"/>
      <c r="AO22" s="19"/>
      <c r="AP22" s="11"/>
      <c r="AQ22" s="19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</row>
    <row r="23" spans="1:225" s="13" customFormat="1" ht="11.25">
      <c r="A23" s="69" t="s">
        <v>72</v>
      </c>
      <c r="B23" s="72" t="s">
        <v>188</v>
      </c>
      <c r="C23" s="16"/>
      <c r="D23" s="16"/>
      <c r="E23" s="16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19"/>
      <c r="Q23" s="19"/>
      <c r="R23" s="11"/>
      <c r="S23" s="19"/>
      <c r="T23" s="19"/>
      <c r="U23" s="11"/>
      <c r="V23" s="19"/>
      <c r="W23" s="19"/>
      <c r="X23" s="11"/>
      <c r="Y23" s="19"/>
      <c r="Z23" s="19"/>
      <c r="AA23" s="11"/>
      <c r="AB23" s="19"/>
      <c r="AC23" s="19"/>
      <c r="AD23" s="19"/>
      <c r="AE23" s="11"/>
      <c r="AF23" s="11"/>
      <c r="AG23" s="19"/>
      <c r="AH23" s="19"/>
      <c r="AI23" s="11"/>
      <c r="AJ23" s="11"/>
      <c r="AK23" s="19"/>
      <c r="AL23" s="19"/>
      <c r="AM23" s="11"/>
      <c r="AN23" s="19"/>
      <c r="AO23" s="19"/>
      <c r="AP23" s="11"/>
      <c r="AQ23" s="19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</row>
    <row r="24" spans="1:225" s="13" customFormat="1" ht="22.5">
      <c r="A24" s="69" t="s">
        <v>77</v>
      </c>
      <c r="B24" s="71" t="s">
        <v>229</v>
      </c>
      <c r="C24" s="16"/>
      <c r="D24" s="16"/>
      <c r="E24" s="16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19"/>
      <c r="Q24" s="19"/>
      <c r="R24" s="11"/>
      <c r="S24" s="19"/>
      <c r="T24" s="19"/>
      <c r="U24" s="11"/>
      <c r="V24" s="19"/>
      <c r="W24" s="19"/>
      <c r="X24" s="11"/>
      <c r="Y24" s="19"/>
      <c r="Z24" s="19"/>
      <c r="AA24" s="11"/>
      <c r="AB24" s="19"/>
      <c r="AC24" s="19"/>
      <c r="AD24" s="19"/>
      <c r="AE24" s="11"/>
      <c r="AF24" s="11"/>
      <c r="AG24" s="19"/>
      <c r="AH24" s="19"/>
      <c r="AI24" s="11"/>
      <c r="AJ24" s="11"/>
      <c r="AK24" s="19"/>
      <c r="AL24" s="19"/>
      <c r="AM24" s="11"/>
      <c r="AN24" s="19"/>
      <c r="AO24" s="19"/>
      <c r="AP24" s="11"/>
      <c r="AQ24" s="19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</row>
    <row r="25" spans="1:225" s="13" customFormat="1" ht="11.25">
      <c r="A25" s="69" t="s">
        <v>82</v>
      </c>
      <c r="B25" s="71" t="s">
        <v>224</v>
      </c>
      <c r="C25" s="16"/>
      <c r="D25" s="16"/>
      <c r="E25" s="16"/>
      <c r="F25" s="17"/>
      <c r="G25" s="11"/>
      <c r="H25" s="11"/>
      <c r="I25" s="11"/>
      <c r="J25" s="11"/>
      <c r="K25" s="11"/>
      <c r="L25" s="11"/>
      <c r="M25" s="11"/>
      <c r="N25" s="11"/>
      <c r="O25" s="11"/>
      <c r="P25" s="19"/>
      <c r="Q25" s="19"/>
      <c r="R25" s="11"/>
      <c r="S25" s="19"/>
      <c r="T25" s="19"/>
      <c r="U25" s="11"/>
      <c r="V25" s="19"/>
      <c r="W25" s="19"/>
      <c r="X25" s="11"/>
      <c r="Y25" s="19"/>
      <c r="Z25" s="19"/>
      <c r="AA25" s="11"/>
      <c r="AB25" s="19"/>
      <c r="AC25" s="19"/>
      <c r="AD25" s="19"/>
      <c r="AE25" s="11"/>
      <c r="AF25" s="11"/>
      <c r="AG25" s="19"/>
      <c r="AH25" s="19"/>
      <c r="AI25" s="11"/>
      <c r="AJ25" s="11"/>
      <c r="AK25" s="19"/>
      <c r="AL25" s="19"/>
      <c r="AM25" s="11"/>
      <c r="AN25" s="19"/>
      <c r="AO25" s="19"/>
      <c r="AP25" s="11"/>
      <c r="AQ25" s="19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</row>
    <row r="26" spans="1:225" s="13" customFormat="1" ht="22.5">
      <c r="A26" s="69" t="s">
        <v>84</v>
      </c>
      <c r="B26" s="71" t="s">
        <v>219</v>
      </c>
      <c r="C26" s="16"/>
      <c r="D26" s="16"/>
      <c r="E26" s="16"/>
      <c r="F26" s="17"/>
      <c r="G26" s="11"/>
      <c r="H26" s="11"/>
      <c r="I26" s="11"/>
      <c r="J26" s="11"/>
      <c r="K26" s="11"/>
      <c r="L26" s="11"/>
      <c r="M26" s="11"/>
      <c r="N26" s="11"/>
      <c r="O26" s="11"/>
      <c r="P26" s="19"/>
      <c r="Q26" s="19"/>
      <c r="R26" s="11"/>
      <c r="S26" s="19"/>
      <c r="T26" s="19"/>
      <c r="U26" s="11"/>
      <c r="V26" s="19"/>
      <c r="W26" s="19"/>
      <c r="X26" s="11"/>
      <c r="Y26" s="19"/>
      <c r="Z26" s="19"/>
      <c r="AA26" s="11"/>
      <c r="AB26" s="19"/>
      <c r="AC26" s="19"/>
      <c r="AD26" s="19"/>
      <c r="AE26" s="11"/>
      <c r="AF26" s="11"/>
      <c r="AG26" s="19"/>
      <c r="AH26" s="19"/>
      <c r="AI26" s="11"/>
      <c r="AJ26" s="11"/>
      <c r="AK26" s="19"/>
      <c r="AL26" s="19"/>
      <c r="AM26" s="11"/>
      <c r="AN26" s="19"/>
      <c r="AO26" s="19"/>
      <c r="AP26" s="11"/>
      <c r="AQ26" s="19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</row>
    <row r="27" spans="1:225" s="13" customFormat="1" ht="11.25">
      <c r="A27" s="69" t="s">
        <v>85</v>
      </c>
      <c r="B27" s="72" t="s">
        <v>189</v>
      </c>
      <c r="C27" s="16"/>
      <c r="D27" s="16"/>
      <c r="E27" s="16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9"/>
      <c r="Q27" s="19"/>
      <c r="R27" s="11"/>
      <c r="S27" s="19"/>
      <c r="T27" s="19"/>
      <c r="U27" s="11"/>
      <c r="V27" s="19"/>
      <c r="W27" s="19"/>
      <c r="X27" s="11"/>
      <c r="Y27" s="19"/>
      <c r="Z27" s="19"/>
      <c r="AA27" s="11"/>
      <c r="AB27" s="19"/>
      <c r="AC27" s="19"/>
      <c r="AD27" s="19"/>
      <c r="AE27" s="11"/>
      <c r="AF27" s="11"/>
      <c r="AG27" s="19"/>
      <c r="AH27" s="19"/>
      <c r="AI27" s="11"/>
      <c r="AJ27" s="11"/>
      <c r="AK27" s="19"/>
      <c r="AL27" s="19"/>
      <c r="AM27" s="11"/>
      <c r="AN27" s="19"/>
      <c r="AO27" s="19"/>
      <c r="AP27" s="11"/>
      <c r="AQ27" s="19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</row>
    <row r="28" spans="1:225" s="13" customFormat="1" ht="33.75">
      <c r="A28" s="69" t="s">
        <v>86</v>
      </c>
      <c r="B28" s="71" t="s">
        <v>190</v>
      </c>
      <c r="C28" s="16"/>
      <c r="D28" s="16"/>
      <c r="E28" s="16"/>
      <c r="F28" s="17"/>
      <c r="G28" s="11"/>
      <c r="H28" s="11"/>
      <c r="I28" s="11"/>
      <c r="J28" s="11"/>
      <c r="K28" s="11"/>
      <c r="L28" s="11"/>
      <c r="M28" s="11"/>
      <c r="N28" s="11"/>
      <c r="O28" s="11"/>
      <c r="P28" s="19"/>
      <c r="Q28" s="19"/>
      <c r="R28" s="11"/>
      <c r="S28" s="19"/>
      <c r="T28" s="19"/>
      <c r="U28" s="11"/>
      <c r="V28" s="19"/>
      <c r="W28" s="19"/>
      <c r="X28" s="11"/>
      <c r="Y28" s="19"/>
      <c r="Z28" s="19"/>
      <c r="AA28" s="11"/>
      <c r="AB28" s="19"/>
      <c r="AC28" s="19"/>
      <c r="AD28" s="19"/>
      <c r="AE28" s="11"/>
      <c r="AF28" s="11"/>
      <c r="AG28" s="19"/>
      <c r="AH28" s="19"/>
      <c r="AI28" s="11"/>
      <c r="AJ28" s="11"/>
      <c r="AK28" s="19"/>
      <c r="AL28" s="19"/>
      <c r="AM28" s="11"/>
      <c r="AN28" s="19"/>
      <c r="AO28" s="19"/>
      <c r="AP28" s="11"/>
      <c r="AQ28" s="19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</row>
    <row r="29" spans="1:225" s="13" customFormat="1" ht="11.25">
      <c r="A29" s="69" t="s">
        <v>97</v>
      </c>
      <c r="B29" s="71" t="s">
        <v>225</v>
      </c>
      <c r="C29" s="16"/>
      <c r="D29" s="16"/>
      <c r="E29" s="16"/>
      <c r="F29" s="17"/>
      <c r="G29" s="11"/>
      <c r="H29" s="11"/>
      <c r="I29" s="11"/>
      <c r="J29" s="11"/>
      <c r="K29" s="11"/>
      <c r="L29" s="11"/>
      <c r="M29" s="11"/>
      <c r="N29" s="11"/>
      <c r="O29" s="11"/>
      <c r="P29" s="19"/>
      <c r="Q29" s="19"/>
      <c r="R29" s="11"/>
      <c r="S29" s="19"/>
      <c r="T29" s="19"/>
      <c r="U29" s="11"/>
      <c r="V29" s="19"/>
      <c r="W29" s="19"/>
      <c r="X29" s="11"/>
      <c r="Y29" s="19"/>
      <c r="Z29" s="19"/>
      <c r="AA29" s="11"/>
      <c r="AB29" s="19"/>
      <c r="AC29" s="19"/>
      <c r="AD29" s="19"/>
      <c r="AE29" s="11"/>
      <c r="AF29" s="11"/>
      <c r="AG29" s="19"/>
      <c r="AH29" s="19"/>
      <c r="AI29" s="11"/>
      <c r="AJ29" s="11"/>
      <c r="AK29" s="19"/>
      <c r="AL29" s="19"/>
      <c r="AM29" s="11"/>
      <c r="AN29" s="19"/>
      <c r="AO29" s="19"/>
      <c r="AP29" s="11"/>
      <c r="AQ29" s="19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</row>
    <row r="30" spans="1:225" s="13" customFormat="1" ht="11.25">
      <c r="A30" s="69" t="s">
        <v>99</v>
      </c>
      <c r="B30" s="72" t="s">
        <v>191</v>
      </c>
      <c r="C30" s="16"/>
      <c r="D30" s="16"/>
      <c r="E30" s="16"/>
      <c r="F30" s="17"/>
      <c r="G30" s="11"/>
      <c r="H30" s="11"/>
      <c r="I30" s="11"/>
      <c r="J30" s="11"/>
      <c r="K30" s="11"/>
      <c r="L30" s="11"/>
      <c r="M30" s="11"/>
      <c r="N30" s="11"/>
      <c r="O30" s="11"/>
      <c r="P30" s="19"/>
      <c r="Q30" s="19"/>
      <c r="R30" s="11"/>
      <c r="S30" s="19"/>
      <c r="T30" s="19"/>
      <c r="U30" s="11"/>
      <c r="V30" s="19"/>
      <c r="W30" s="19"/>
      <c r="X30" s="11"/>
      <c r="Y30" s="19"/>
      <c r="Z30" s="19"/>
      <c r="AA30" s="11"/>
      <c r="AB30" s="19"/>
      <c r="AC30" s="19"/>
      <c r="AD30" s="19"/>
      <c r="AE30" s="11"/>
      <c r="AF30" s="11"/>
      <c r="AG30" s="19"/>
      <c r="AH30" s="19"/>
      <c r="AI30" s="11"/>
      <c r="AJ30" s="11"/>
      <c r="AK30" s="19"/>
      <c r="AL30" s="19"/>
      <c r="AM30" s="11"/>
      <c r="AN30" s="19"/>
      <c r="AO30" s="19"/>
      <c r="AP30" s="11"/>
      <c r="AQ30" s="19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</row>
    <row r="31" spans="1:225" s="13" customFormat="1" ht="22.5">
      <c r="A31" s="69" t="s">
        <v>103</v>
      </c>
      <c r="B31" s="71" t="s">
        <v>202</v>
      </c>
      <c r="C31" s="16"/>
      <c r="D31" s="16"/>
      <c r="E31" s="16"/>
      <c r="F31" s="17"/>
      <c r="G31" s="11"/>
      <c r="H31" s="11"/>
      <c r="I31" s="11"/>
      <c r="J31" s="11"/>
      <c r="K31" s="11"/>
      <c r="L31" s="11"/>
      <c r="M31" s="11"/>
      <c r="N31" s="11"/>
      <c r="O31" s="11"/>
      <c r="P31" s="19"/>
      <c r="Q31" s="19"/>
      <c r="R31" s="11"/>
      <c r="S31" s="19"/>
      <c r="T31" s="19"/>
      <c r="U31" s="11"/>
      <c r="V31" s="19"/>
      <c r="W31" s="19"/>
      <c r="X31" s="11"/>
      <c r="Y31" s="19"/>
      <c r="Z31" s="19"/>
      <c r="AA31" s="11"/>
      <c r="AB31" s="19"/>
      <c r="AC31" s="19"/>
      <c r="AD31" s="19"/>
      <c r="AE31" s="11"/>
      <c r="AF31" s="11"/>
      <c r="AG31" s="19"/>
      <c r="AH31" s="19"/>
      <c r="AI31" s="11"/>
      <c r="AJ31" s="11"/>
      <c r="AK31" s="19"/>
      <c r="AL31" s="19"/>
      <c r="AM31" s="11"/>
      <c r="AN31" s="19"/>
      <c r="AO31" s="19"/>
      <c r="AP31" s="11"/>
      <c r="AQ31" s="19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</row>
    <row r="32" spans="1:225" s="13" customFormat="1" ht="11.25">
      <c r="A32" s="69" t="s">
        <v>106</v>
      </c>
      <c r="B32" s="71" t="s">
        <v>192</v>
      </c>
      <c r="C32" s="16"/>
      <c r="D32" s="16"/>
      <c r="E32" s="16"/>
      <c r="F32" s="17"/>
      <c r="G32" s="11"/>
      <c r="H32" s="11"/>
      <c r="I32" s="11"/>
      <c r="J32" s="11"/>
      <c r="K32" s="11"/>
      <c r="L32" s="11"/>
      <c r="M32" s="11"/>
      <c r="N32" s="11"/>
      <c r="O32" s="11"/>
      <c r="P32" s="19"/>
      <c r="Q32" s="19"/>
      <c r="R32" s="11"/>
      <c r="S32" s="19"/>
      <c r="T32" s="19"/>
      <c r="U32" s="11"/>
      <c r="V32" s="19"/>
      <c r="W32" s="19"/>
      <c r="X32" s="11"/>
      <c r="Y32" s="19"/>
      <c r="Z32" s="19"/>
      <c r="AA32" s="11"/>
      <c r="AB32" s="19"/>
      <c r="AC32" s="19"/>
      <c r="AD32" s="19"/>
      <c r="AE32" s="11"/>
      <c r="AF32" s="11"/>
      <c r="AG32" s="19"/>
      <c r="AH32" s="19"/>
      <c r="AI32" s="11"/>
      <c r="AJ32" s="11"/>
      <c r="AK32" s="19"/>
      <c r="AL32" s="19"/>
      <c r="AM32" s="11"/>
      <c r="AN32" s="19"/>
      <c r="AO32" s="19"/>
      <c r="AP32" s="11"/>
      <c r="AQ32" s="19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</row>
    <row r="33" spans="1:225" s="13" customFormat="1" ht="22.5">
      <c r="A33" s="69" t="s">
        <v>107</v>
      </c>
      <c r="B33" s="71" t="s">
        <v>203</v>
      </c>
      <c r="C33" s="16"/>
      <c r="D33" s="16"/>
      <c r="E33" s="16"/>
      <c r="F33" s="17"/>
      <c r="G33" s="11"/>
      <c r="H33" s="11"/>
      <c r="I33" s="11"/>
      <c r="J33" s="11"/>
      <c r="K33" s="11"/>
      <c r="L33" s="11"/>
      <c r="M33" s="11"/>
      <c r="N33" s="11"/>
      <c r="O33" s="11"/>
      <c r="P33" s="19"/>
      <c r="Q33" s="19"/>
      <c r="R33" s="11"/>
      <c r="S33" s="19"/>
      <c r="T33" s="19"/>
      <c r="U33" s="11"/>
      <c r="V33" s="19"/>
      <c r="W33" s="19"/>
      <c r="X33" s="11"/>
      <c r="Y33" s="19"/>
      <c r="Z33" s="19"/>
      <c r="AA33" s="11"/>
      <c r="AB33" s="19"/>
      <c r="AC33" s="19"/>
      <c r="AD33" s="19"/>
      <c r="AE33" s="11"/>
      <c r="AF33" s="11"/>
      <c r="AG33" s="19"/>
      <c r="AH33" s="19"/>
      <c r="AI33" s="11"/>
      <c r="AJ33" s="11"/>
      <c r="AK33" s="19"/>
      <c r="AL33" s="19"/>
      <c r="AM33" s="11"/>
      <c r="AN33" s="19"/>
      <c r="AO33" s="19"/>
      <c r="AP33" s="11"/>
      <c r="AQ33" s="19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</row>
    <row r="34" spans="1:225" s="13" customFormat="1" ht="22.5">
      <c r="A34" s="69" t="s">
        <v>109</v>
      </c>
      <c r="B34" s="72" t="s">
        <v>226</v>
      </c>
      <c r="C34" s="16"/>
      <c r="D34" s="16"/>
      <c r="E34" s="16"/>
      <c r="F34" s="17"/>
      <c r="G34" s="11"/>
      <c r="H34" s="11"/>
      <c r="I34" s="11"/>
      <c r="J34" s="11"/>
      <c r="K34" s="11"/>
      <c r="L34" s="11"/>
      <c r="M34" s="11"/>
      <c r="N34" s="11"/>
      <c r="O34" s="11"/>
      <c r="P34" s="19"/>
      <c r="Q34" s="19"/>
      <c r="R34" s="11"/>
      <c r="S34" s="19"/>
      <c r="T34" s="19"/>
      <c r="U34" s="11"/>
      <c r="V34" s="19"/>
      <c r="W34" s="19"/>
      <c r="X34" s="11"/>
      <c r="Y34" s="19"/>
      <c r="Z34" s="19"/>
      <c r="AA34" s="11"/>
      <c r="AB34" s="19"/>
      <c r="AC34" s="19"/>
      <c r="AD34" s="19"/>
      <c r="AE34" s="11"/>
      <c r="AF34" s="11"/>
      <c r="AG34" s="19"/>
      <c r="AH34" s="19"/>
      <c r="AI34" s="11"/>
      <c r="AJ34" s="11"/>
      <c r="AK34" s="19"/>
      <c r="AL34" s="19"/>
      <c r="AM34" s="11"/>
      <c r="AN34" s="19"/>
      <c r="AO34" s="19"/>
      <c r="AP34" s="11"/>
      <c r="AQ34" s="19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</row>
    <row r="35" spans="1:225" s="13" customFormat="1" ht="22.5">
      <c r="A35" s="69" t="s">
        <v>111</v>
      </c>
      <c r="B35" s="71" t="s">
        <v>193</v>
      </c>
      <c r="C35" s="16"/>
      <c r="D35" s="16"/>
      <c r="E35" s="16"/>
      <c r="F35" s="17"/>
      <c r="G35" s="11"/>
      <c r="H35" s="11"/>
      <c r="I35" s="11"/>
      <c r="J35" s="11"/>
      <c r="K35" s="11"/>
      <c r="L35" s="11"/>
      <c r="M35" s="11"/>
      <c r="N35" s="11"/>
      <c r="O35" s="11"/>
      <c r="P35" s="19"/>
      <c r="Q35" s="19"/>
      <c r="R35" s="11"/>
      <c r="S35" s="19"/>
      <c r="T35" s="19"/>
      <c r="U35" s="11"/>
      <c r="V35" s="19"/>
      <c r="W35" s="19"/>
      <c r="X35" s="11"/>
      <c r="Y35" s="19"/>
      <c r="Z35" s="19"/>
      <c r="AA35" s="11"/>
      <c r="AB35" s="19"/>
      <c r="AC35" s="19"/>
      <c r="AD35" s="19"/>
      <c r="AE35" s="11"/>
      <c r="AF35" s="11"/>
      <c r="AG35" s="19"/>
      <c r="AH35" s="19"/>
      <c r="AI35" s="11"/>
      <c r="AJ35" s="11"/>
      <c r="AK35" s="19"/>
      <c r="AL35" s="19"/>
      <c r="AM35" s="11"/>
      <c r="AN35" s="19"/>
      <c r="AO35" s="19"/>
      <c r="AP35" s="11"/>
      <c r="AQ35" s="19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</row>
    <row r="36" spans="1:225" s="13" customFormat="1" ht="11.25">
      <c r="A36" s="69" t="s">
        <v>112</v>
      </c>
      <c r="B36" s="71" t="s">
        <v>194</v>
      </c>
      <c r="C36" s="16"/>
      <c r="D36" s="16"/>
      <c r="E36" s="16"/>
      <c r="F36" s="17"/>
      <c r="G36" s="11"/>
      <c r="H36" s="11"/>
      <c r="I36" s="11"/>
      <c r="J36" s="11"/>
      <c r="K36" s="11"/>
      <c r="L36" s="11"/>
      <c r="M36" s="11"/>
      <c r="N36" s="11"/>
      <c r="O36" s="11"/>
      <c r="P36" s="19"/>
      <c r="Q36" s="19"/>
      <c r="R36" s="11"/>
      <c r="S36" s="19"/>
      <c r="T36" s="19"/>
      <c r="U36" s="11"/>
      <c r="V36" s="19"/>
      <c r="W36" s="19"/>
      <c r="X36" s="11"/>
      <c r="Y36" s="19"/>
      <c r="Z36" s="19"/>
      <c r="AA36" s="11"/>
      <c r="AB36" s="19"/>
      <c r="AC36" s="19"/>
      <c r="AD36" s="19"/>
      <c r="AE36" s="11"/>
      <c r="AF36" s="11"/>
      <c r="AG36" s="19"/>
      <c r="AH36" s="19"/>
      <c r="AI36" s="11"/>
      <c r="AJ36" s="11"/>
      <c r="AK36" s="19"/>
      <c r="AL36" s="19"/>
      <c r="AM36" s="11"/>
      <c r="AN36" s="19"/>
      <c r="AO36" s="19"/>
      <c r="AP36" s="11"/>
      <c r="AQ36" s="19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</row>
    <row r="37" spans="1:225" s="13" customFormat="1" ht="22.5">
      <c r="A37" s="69" t="s">
        <v>113</v>
      </c>
      <c r="B37" s="71" t="s">
        <v>227</v>
      </c>
      <c r="C37" s="16"/>
      <c r="D37" s="16"/>
      <c r="E37" s="16"/>
      <c r="F37" s="17"/>
      <c r="G37" s="11"/>
      <c r="H37" s="11"/>
      <c r="I37" s="11"/>
      <c r="J37" s="11"/>
      <c r="K37" s="11"/>
      <c r="L37" s="11"/>
      <c r="M37" s="11"/>
      <c r="N37" s="11"/>
      <c r="O37" s="11"/>
      <c r="P37" s="19"/>
      <c r="Q37" s="19"/>
      <c r="R37" s="11"/>
      <c r="S37" s="19"/>
      <c r="T37" s="19"/>
      <c r="U37" s="11"/>
      <c r="V37" s="19"/>
      <c r="W37" s="19"/>
      <c r="X37" s="11"/>
      <c r="Y37" s="19"/>
      <c r="Z37" s="19"/>
      <c r="AA37" s="11"/>
      <c r="AB37" s="19"/>
      <c r="AC37" s="19"/>
      <c r="AD37" s="19"/>
      <c r="AE37" s="11"/>
      <c r="AF37" s="11"/>
      <c r="AG37" s="19"/>
      <c r="AH37" s="19"/>
      <c r="AI37" s="11"/>
      <c r="AJ37" s="11"/>
      <c r="AK37" s="19"/>
      <c r="AL37" s="19"/>
      <c r="AM37" s="11"/>
      <c r="AN37" s="19"/>
      <c r="AO37" s="19"/>
      <c r="AP37" s="11"/>
      <c r="AQ37" s="19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</row>
    <row r="38" spans="1:225" s="13" customFormat="1" ht="22.5">
      <c r="A38" s="69" t="s">
        <v>115</v>
      </c>
      <c r="B38" s="71" t="s">
        <v>195</v>
      </c>
      <c r="C38" s="16"/>
      <c r="D38" s="16"/>
      <c r="E38" s="16"/>
      <c r="F38" s="17"/>
      <c r="G38" s="11"/>
      <c r="H38" s="11"/>
      <c r="I38" s="11"/>
      <c r="J38" s="11"/>
      <c r="K38" s="11"/>
      <c r="L38" s="11"/>
      <c r="M38" s="11"/>
      <c r="N38" s="11"/>
      <c r="O38" s="11"/>
      <c r="P38" s="19"/>
      <c r="Q38" s="19"/>
      <c r="R38" s="11"/>
      <c r="S38" s="19"/>
      <c r="T38" s="19"/>
      <c r="U38" s="11"/>
      <c r="V38" s="19"/>
      <c r="W38" s="19"/>
      <c r="X38" s="11"/>
      <c r="Y38" s="19"/>
      <c r="Z38" s="19"/>
      <c r="AA38" s="11"/>
      <c r="AB38" s="19"/>
      <c r="AC38" s="19"/>
      <c r="AD38" s="19"/>
      <c r="AE38" s="11"/>
      <c r="AF38" s="11"/>
      <c r="AG38" s="19"/>
      <c r="AH38" s="19"/>
      <c r="AI38" s="11"/>
      <c r="AJ38" s="11"/>
      <c r="AK38" s="19"/>
      <c r="AL38" s="19"/>
      <c r="AM38" s="11"/>
      <c r="AN38" s="19"/>
      <c r="AO38" s="19"/>
      <c r="AP38" s="11"/>
      <c r="AQ38" s="19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</row>
    <row r="39" spans="1:225" s="13" customFormat="1" ht="22.5">
      <c r="A39" s="69" t="s">
        <v>120</v>
      </c>
      <c r="B39" s="71" t="s">
        <v>204</v>
      </c>
      <c r="C39" s="16"/>
      <c r="D39" s="16"/>
      <c r="E39" s="16"/>
      <c r="F39" s="17"/>
      <c r="G39" s="11"/>
      <c r="H39" s="11"/>
      <c r="I39" s="11"/>
      <c r="J39" s="11"/>
      <c r="K39" s="11"/>
      <c r="L39" s="11"/>
      <c r="M39" s="11"/>
      <c r="N39" s="11"/>
      <c r="O39" s="11"/>
      <c r="P39" s="19"/>
      <c r="Q39" s="19"/>
      <c r="R39" s="11"/>
      <c r="S39" s="19"/>
      <c r="T39" s="19"/>
      <c r="U39" s="11"/>
      <c r="V39" s="19"/>
      <c r="W39" s="19"/>
      <c r="X39" s="11"/>
      <c r="Y39" s="19"/>
      <c r="Z39" s="19"/>
      <c r="AA39" s="11"/>
      <c r="AB39" s="19"/>
      <c r="AC39" s="19"/>
      <c r="AD39" s="19"/>
      <c r="AE39" s="11"/>
      <c r="AF39" s="11"/>
      <c r="AG39" s="19"/>
      <c r="AH39" s="19"/>
      <c r="AI39" s="11"/>
      <c r="AJ39" s="11"/>
      <c r="AK39" s="19"/>
      <c r="AL39" s="19"/>
      <c r="AM39" s="11"/>
      <c r="AN39" s="19"/>
      <c r="AO39" s="19"/>
      <c r="AP39" s="11"/>
      <c r="AQ39" s="19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</row>
    <row r="40" spans="1:225" s="13" customFormat="1" ht="22.5">
      <c r="A40" s="69" t="s">
        <v>124</v>
      </c>
      <c r="B40" s="71" t="s">
        <v>196</v>
      </c>
      <c r="C40" s="16"/>
      <c r="D40" s="16"/>
      <c r="E40" s="16"/>
      <c r="F40" s="17"/>
      <c r="G40" s="11"/>
      <c r="H40" s="11"/>
      <c r="I40" s="11"/>
      <c r="J40" s="11"/>
      <c r="K40" s="11"/>
      <c r="L40" s="11"/>
      <c r="M40" s="11"/>
      <c r="N40" s="11"/>
      <c r="O40" s="11"/>
      <c r="P40" s="19"/>
      <c r="Q40" s="19"/>
      <c r="R40" s="11"/>
      <c r="S40" s="19"/>
      <c r="T40" s="19"/>
      <c r="U40" s="11"/>
      <c r="V40" s="19"/>
      <c r="W40" s="19"/>
      <c r="X40" s="11"/>
      <c r="Y40" s="19"/>
      <c r="Z40" s="19"/>
      <c r="AA40" s="11"/>
      <c r="AB40" s="19"/>
      <c r="AC40" s="19"/>
      <c r="AD40" s="19"/>
      <c r="AE40" s="11"/>
      <c r="AF40" s="11"/>
      <c r="AG40" s="19"/>
      <c r="AH40" s="19"/>
      <c r="AI40" s="11"/>
      <c r="AJ40" s="11"/>
      <c r="AK40" s="19"/>
      <c r="AL40" s="19"/>
      <c r="AM40" s="11"/>
      <c r="AN40" s="19"/>
      <c r="AO40" s="19"/>
      <c r="AP40" s="11"/>
      <c r="AQ40" s="19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</row>
    <row r="41" spans="1:225" s="13" customFormat="1" ht="22.5">
      <c r="A41" s="69" t="s">
        <v>128</v>
      </c>
      <c r="B41" s="72" t="s">
        <v>197</v>
      </c>
      <c r="C41" s="16"/>
      <c r="D41" s="16"/>
      <c r="E41" s="16"/>
      <c r="F41" s="17"/>
      <c r="G41" s="11"/>
      <c r="H41" s="11"/>
      <c r="I41" s="11"/>
      <c r="J41" s="11"/>
      <c r="K41" s="11"/>
      <c r="L41" s="11"/>
      <c r="M41" s="11"/>
      <c r="N41" s="11"/>
      <c r="O41" s="11"/>
      <c r="P41" s="19"/>
      <c r="Q41" s="19"/>
      <c r="R41" s="11"/>
      <c r="S41" s="19"/>
      <c r="T41" s="19"/>
      <c r="U41" s="11"/>
      <c r="V41" s="19"/>
      <c r="W41" s="19"/>
      <c r="X41" s="11"/>
      <c r="Y41" s="19"/>
      <c r="Z41" s="19"/>
      <c r="AA41" s="11"/>
      <c r="AB41" s="19"/>
      <c r="AC41" s="19"/>
      <c r="AD41" s="19"/>
      <c r="AE41" s="11"/>
      <c r="AF41" s="11"/>
      <c r="AG41" s="19"/>
      <c r="AH41" s="19"/>
      <c r="AI41" s="11"/>
      <c r="AJ41" s="11"/>
      <c r="AK41" s="19"/>
      <c r="AL41" s="19"/>
      <c r="AM41" s="11"/>
      <c r="AN41" s="19"/>
      <c r="AO41" s="19"/>
      <c r="AP41" s="11"/>
      <c r="AQ41" s="19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</row>
    <row r="42" spans="1:225" s="13" customFormat="1" ht="45">
      <c r="A42" s="69" t="s">
        <v>130</v>
      </c>
      <c r="B42" s="73" t="s">
        <v>198</v>
      </c>
      <c r="C42" s="16"/>
      <c r="D42" s="16"/>
      <c r="E42" s="16"/>
      <c r="F42" s="17"/>
      <c r="G42" s="11"/>
      <c r="H42" s="11"/>
      <c r="I42" s="11"/>
      <c r="J42" s="11"/>
      <c r="K42" s="11"/>
      <c r="L42" s="11"/>
      <c r="M42" s="11"/>
      <c r="N42" s="11"/>
      <c r="O42" s="11"/>
      <c r="P42" s="19"/>
      <c r="Q42" s="19"/>
      <c r="R42" s="11"/>
      <c r="S42" s="19"/>
      <c r="T42" s="19"/>
      <c r="U42" s="11"/>
      <c r="V42" s="19"/>
      <c r="W42" s="19"/>
      <c r="X42" s="11"/>
      <c r="Y42" s="19"/>
      <c r="Z42" s="19"/>
      <c r="AA42" s="11"/>
      <c r="AB42" s="19"/>
      <c r="AC42" s="19"/>
      <c r="AD42" s="19"/>
      <c r="AE42" s="11"/>
      <c r="AF42" s="11"/>
      <c r="AG42" s="19"/>
      <c r="AH42" s="19"/>
      <c r="AI42" s="11"/>
      <c r="AJ42" s="11"/>
      <c r="AK42" s="19"/>
      <c r="AL42" s="19"/>
      <c r="AM42" s="11"/>
      <c r="AN42" s="19"/>
      <c r="AO42" s="19"/>
      <c r="AP42" s="11"/>
      <c r="AQ42" s="19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</row>
    <row r="43" spans="1:225" s="13" customFormat="1" ht="33.75">
      <c r="A43" s="69" t="s">
        <v>135</v>
      </c>
      <c r="B43" s="72" t="s">
        <v>199</v>
      </c>
      <c r="C43" s="16"/>
      <c r="D43" s="16"/>
      <c r="E43" s="16"/>
      <c r="F43" s="17"/>
      <c r="G43" s="11"/>
      <c r="H43" s="11"/>
      <c r="I43" s="11"/>
      <c r="J43" s="11"/>
      <c r="K43" s="11"/>
      <c r="L43" s="11"/>
      <c r="M43" s="11"/>
      <c r="N43" s="11"/>
      <c r="O43" s="11"/>
      <c r="P43" s="19"/>
      <c r="Q43" s="19"/>
      <c r="R43" s="11"/>
      <c r="S43" s="19"/>
      <c r="T43" s="19"/>
      <c r="U43" s="11"/>
      <c r="V43" s="19"/>
      <c r="W43" s="19"/>
      <c r="X43" s="11"/>
      <c r="Y43" s="19"/>
      <c r="Z43" s="19"/>
      <c r="AA43" s="11"/>
      <c r="AB43" s="19"/>
      <c r="AC43" s="19"/>
      <c r="AD43" s="19"/>
      <c r="AE43" s="11"/>
      <c r="AF43" s="11"/>
      <c r="AG43" s="19"/>
      <c r="AH43" s="19"/>
      <c r="AI43" s="11"/>
      <c r="AJ43" s="11"/>
      <c r="AK43" s="19"/>
      <c r="AL43" s="19"/>
      <c r="AM43" s="11"/>
      <c r="AN43" s="19"/>
      <c r="AO43" s="19"/>
      <c r="AP43" s="11"/>
      <c r="AQ43" s="19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</row>
    <row r="44" spans="1:225" s="13" customFormat="1" ht="22.5">
      <c r="A44" s="69" t="s">
        <v>137</v>
      </c>
      <c r="B44" s="73" t="s">
        <v>1</v>
      </c>
      <c r="C44" s="16"/>
      <c r="D44" s="16"/>
      <c r="E44" s="16"/>
      <c r="F44" s="17"/>
      <c r="G44" s="11"/>
      <c r="H44" s="11"/>
      <c r="I44" s="11"/>
      <c r="J44" s="11"/>
      <c r="K44" s="11"/>
      <c r="L44" s="11"/>
      <c r="M44" s="11"/>
      <c r="N44" s="11"/>
      <c r="O44" s="11"/>
      <c r="P44" s="19"/>
      <c r="Q44" s="19"/>
      <c r="R44" s="11"/>
      <c r="S44" s="19"/>
      <c r="T44" s="19"/>
      <c r="U44" s="11"/>
      <c r="V44" s="19"/>
      <c r="W44" s="19"/>
      <c r="X44" s="11"/>
      <c r="Y44" s="19"/>
      <c r="Z44" s="19"/>
      <c r="AA44" s="11"/>
      <c r="AB44" s="19"/>
      <c r="AC44" s="19"/>
      <c r="AD44" s="19"/>
      <c r="AE44" s="11"/>
      <c r="AF44" s="11"/>
      <c r="AG44" s="19"/>
      <c r="AH44" s="19"/>
      <c r="AI44" s="11"/>
      <c r="AJ44" s="11"/>
      <c r="AK44" s="19"/>
      <c r="AL44" s="19"/>
      <c r="AM44" s="11"/>
      <c r="AN44" s="19"/>
      <c r="AO44" s="19"/>
      <c r="AP44" s="11"/>
      <c r="AQ44" s="19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</row>
    <row r="45" spans="1:225" s="13" customFormat="1" ht="22.5">
      <c r="A45" s="69" t="s">
        <v>138</v>
      </c>
      <c r="B45" s="71" t="s">
        <v>0</v>
      </c>
      <c r="C45" s="16"/>
      <c r="D45" s="16"/>
      <c r="E45" s="16"/>
      <c r="F45" s="17"/>
      <c r="G45" s="11"/>
      <c r="H45" s="11"/>
      <c r="I45" s="11"/>
      <c r="J45" s="11"/>
      <c r="K45" s="11"/>
      <c r="L45" s="11"/>
      <c r="M45" s="11"/>
      <c r="N45" s="11"/>
      <c r="O45" s="11"/>
      <c r="P45" s="19"/>
      <c r="Q45" s="19"/>
      <c r="R45" s="11"/>
      <c r="S45" s="19"/>
      <c r="T45" s="19"/>
      <c r="U45" s="11"/>
      <c r="V45" s="19"/>
      <c r="W45" s="19"/>
      <c r="X45" s="11"/>
      <c r="Y45" s="19"/>
      <c r="Z45" s="19"/>
      <c r="AA45" s="11"/>
      <c r="AB45" s="19"/>
      <c r="AC45" s="19"/>
      <c r="AD45" s="19"/>
      <c r="AE45" s="11"/>
      <c r="AF45" s="11"/>
      <c r="AG45" s="19"/>
      <c r="AH45" s="19"/>
      <c r="AI45" s="11"/>
      <c r="AJ45" s="11"/>
      <c r="AK45" s="19"/>
      <c r="AL45" s="19"/>
      <c r="AM45" s="11"/>
      <c r="AN45" s="19"/>
      <c r="AO45" s="19"/>
      <c r="AP45" s="11"/>
      <c r="AQ45" s="19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</row>
    <row r="46" spans="1:225" s="13" customFormat="1" ht="22.5">
      <c r="A46" s="69" t="s">
        <v>140</v>
      </c>
      <c r="B46" s="71" t="s">
        <v>228</v>
      </c>
      <c r="C46" s="16"/>
      <c r="D46" s="16"/>
      <c r="E46" s="16"/>
      <c r="F46" s="17"/>
      <c r="G46" s="11"/>
      <c r="H46" s="11"/>
      <c r="I46" s="11"/>
      <c r="J46" s="11"/>
      <c r="K46" s="11"/>
      <c r="L46" s="11"/>
      <c r="M46" s="11"/>
      <c r="N46" s="11"/>
      <c r="O46" s="11"/>
      <c r="P46" s="19"/>
      <c r="Q46" s="19"/>
      <c r="R46" s="11"/>
      <c r="S46" s="19"/>
      <c r="T46" s="19"/>
      <c r="U46" s="11"/>
      <c r="V46" s="19"/>
      <c r="W46" s="19"/>
      <c r="X46" s="11"/>
      <c r="Y46" s="19"/>
      <c r="Z46" s="19"/>
      <c r="AA46" s="11"/>
      <c r="AB46" s="19"/>
      <c r="AC46" s="19"/>
      <c r="AD46" s="19"/>
      <c r="AE46" s="11"/>
      <c r="AF46" s="11"/>
      <c r="AG46" s="19"/>
      <c r="AH46" s="19"/>
      <c r="AI46" s="11"/>
      <c r="AJ46" s="11"/>
      <c r="AK46" s="19"/>
      <c r="AL46" s="19"/>
      <c r="AM46" s="11"/>
      <c r="AN46" s="19"/>
      <c r="AO46" s="19"/>
      <c r="AP46" s="11"/>
      <c r="AQ46" s="19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</row>
  </sheetData>
  <sheetProtection password="C72A" sheet="1" objects="1" scenarios="1"/>
  <printOptions/>
  <pageMargins left="0.17" right="0.16" top="0.21" bottom="0.3" header="0" footer="0"/>
  <pageSetup horizontalDpi="600" verticalDpi="600" orientation="landscape" paperSize="13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1763"/>
  <sheetViews>
    <sheetView tabSelected="1" workbookViewId="0" topLeftCell="T1">
      <selection activeCell="T1" sqref="A1:IV16384"/>
    </sheetView>
  </sheetViews>
  <sheetFormatPr defaultColWidth="11.421875" defaultRowHeight="12.75"/>
  <cols>
    <col min="1" max="1" width="5.28125" style="11" customWidth="1"/>
    <col min="2" max="2" width="11.421875" style="12" customWidth="1"/>
    <col min="3" max="3" width="8.140625" style="29" customWidth="1"/>
    <col min="4" max="4" width="6.140625" style="19" customWidth="1"/>
    <col min="5" max="5" width="6.140625" style="29" customWidth="1"/>
    <col min="6" max="6" width="7.8515625" style="19" customWidth="1"/>
    <col min="7" max="7" width="7.8515625" style="29" customWidth="1"/>
    <col min="8" max="8" width="7.8515625" style="19" customWidth="1"/>
    <col min="9" max="9" width="7.57421875" style="29" customWidth="1"/>
    <col min="10" max="10" width="7.00390625" style="21" customWidth="1"/>
    <col min="11" max="11" width="7.00390625" style="29" customWidth="1"/>
    <col min="12" max="12" width="8.140625" style="33" customWidth="1"/>
    <col min="13" max="13" width="8.7109375" style="11" customWidth="1"/>
    <col min="14" max="14" width="7.7109375" style="21" customWidth="1"/>
    <col min="15" max="15" width="7.8515625" style="33" customWidth="1"/>
    <col min="16" max="16" width="8.57421875" style="12" customWidth="1"/>
    <col min="17" max="17" width="7.8515625" style="21" customWidth="1"/>
    <col min="18" max="18" width="7.7109375" style="33" customWidth="1"/>
    <col min="19" max="19" width="8.00390625" style="12" customWidth="1"/>
    <col min="20" max="20" width="8.00390625" style="33" customWidth="1"/>
    <col min="21" max="21" width="8.8515625" style="33" customWidth="1"/>
    <col min="22" max="22" width="8.57421875" style="33" customWidth="1"/>
    <col min="23" max="23" width="8.8515625" style="12" customWidth="1"/>
    <col min="24" max="24" width="10.140625" style="39" customWidth="1"/>
    <col min="25" max="25" width="21.8515625" style="39" customWidth="1"/>
    <col min="26" max="27" width="9.421875" style="13" customWidth="1"/>
    <col min="28" max="29" width="11.421875" style="13" customWidth="1"/>
    <col min="30" max="30" width="15.8515625" style="46" customWidth="1"/>
    <col min="31" max="207" width="11.421875" style="5" customWidth="1"/>
  </cols>
  <sheetData>
    <row r="1" spans="1:30" ht="59.25" customHeight="1">
      <c r="A1" s="4" t="s">
        <v>145</v>
      </c>
      <c r="B1" s="6" t="s">
        <v>152</v>
      </c>
      <c r="C1" s="25" t="s">
        <v>156</v>
      </c>
      <c r="D1" s="77" t="s">
        <v>166</v>
      </c>
      <c r="E1" s="25" t="s">
        <v>157</v>
      </c>
      <c r="F1" s="77" t="s">
        <v>158</v>
      </c>
      <c r="G1" s="25" t="s">
        <v>159</v>
      </c>
      <c r="H1" s="77" t="s">
        <v>161</v>
      </c>
      <c r="I1" s="25" t="s">
        <v>160</v>
      </c>
      <c r="J1" s="77" t="s">
        <v>162</v>
      </c>
      <c r="K1" s="25" t="s">
        <v>167</v>
      </c>
      <c r="L1" s="30" t="s">
        <v>153</v>
      </c>
      <c r="M1" s="77" t="s">
        <v>151</v>
      </c>
      <c r="N1" s="23" t="s">
        <v>172</v>
      </c>
      <c r="O1" s="9" t="s">
        <v>154</v>
      </c>
      <c r="P1" s="4" t="s">
        <v>150</v>
      </c>
      <c r="Q1" s="4" t="s">
        <v>171</v>
      </c>
      <c r="R1" s="9" t="s">
        <v>175</v>
      </c>
      <c r="S1" s="27" t="s">
        <v>155</v>
      </c>
      <c r="T1" s="23" t="s">
        <v>176</v>
      </c>
      <c r="U1" s="23" t="s">
        <v>218</v>
      </c>
      <c r="V1" s="37" t="s">
        <v>165</v>
      </c>
      <c r="W1" s="27" t="s">
        <v>173</v>
      </c>
      <c r="X1" s="38" t="s">
        <v>174</v>
      </c>
      <c r="Y1" s="38" t="s">
        <v>205</v>
      </c>
      <c r="Z1" s="4" t="s">
        <v>146</v>
      </c>
      <c r="AA1" s="4" t="s">
        <v>147</v>
      </c>
      <c r="AB1" s="4" t="s">
        <v>148</v>
      </c>
      <c r="AC1" s="4" t="s">
        <v>149</v>
      </c>
      <c r="AD1" s="54" t="s">
        <v>4</v>
      </c>
    </row>
    <row r="2" spans="1:207" s="40" customFormat="1" ht="12.75" customHeight="1">
      <c r="A2" s="1" t="s">
        <v>12</v>
      </c>
      <c r="B2" s="7" t="s">
        <v>8</v>
      </c>
      <c r="C2" s="26">
        <v>2</v>
      </c>
      <c r="D2" s="78">
        <v>0</v>
      </c>
      <c r="E2" s="26">
        <v>0</v>
      </c>
      <c r="F2" s="78">
        <v>0</v>
      </c>
      <c r="G2" s="26">
        <v>0</v>
      </c>
      <c r="H2" s="78">
        <v>0</v>
      </c>
      <c r="I2" s="26">
        <v>0</v>
      </c>
      <c r="J2" s="78">
        <v>0</v>
      </c>
      <c r="K2" s="26">
        <v>0</v>
      </c>
      <c r="L2" s="31">
        <f>C2+E2+G2+I2+K2</f>
        <v>2</v>
      </c>
      <c r="M2" s="78" t="s">
        <v>11</v>
      </c>
      <c r="N2" s="2"/>
      <c r="O2" s="8"/>
      <c r="P2" s="2"/>
      <c r="Q2" s="22"/>
      <c r="R2" s="8"/>
      <c r="S2" s="22"/>
      <c r="T2" s="22"/>
      <c r="U2" s="22"/>
      <c r="V2" s="32"/>
      <c r="W2" s="22"/>
      <c r="X2" s="36"/>
      <c r="Y2" s="35" t="s">
        <v>212</v>
      </c>
      <c r="Z2" s="2" t="s">
        <v>13</v>
      </c>
      <c r="AA2" s="2" t="s">
        <v>14</v>
      </c>
      <c r="AB2" s="2"/>
      <c r="AC2" s="2"/>
      <c r="AD2" s="56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</row>
    <row r="3" spans="1:207" s="43" customFormat="1" ht="12.75">
      <c r="A3" s="1" t="s">
        <v>15</v>
      </c>
      <c r="B3" s="7" t="s">
        <v>8</v>
      </c>
      <c r="C3" s="26">
        <v>4</v>
      </c>
      <c r="D3" s="78">
        <v>0</v>
      </c>
      <c r="E3" s="26">
        <v>0</v>
      </c>
      <c r="F3" s="78">
        <v>0</v>
      </c>
      <c r="G3" s="26">
        <v>0</v>
      </c>
      <c r="H3" s="78">
        <v>0</v>
      </c>
      <c r="I3" s="26">
        <v>0</v>
      </c>
      <c r="J3" s="78">
        <v>0</v>
      </c>
      <c r="K3" s="26">
        <v>0</v>
      </c>
      <c r="L3" s="31">
        <f>C3+E3+G3+I3+K3</f>
        <v>4</v>
      </c>
      <c r="M3" s="78" t="s">
        <v>11</v>
      </c>
      <c r="N3" s="20">
        <v>30</v>
      </c>
      <c r="O3" s="31">
        <v>20</v>
      </c>
      <c r="P3" s="1" t="str">
        <f>IF(O3&gt;=15,"APRUEBA","REPRUEBA")</f>
        <v>APRUEBA</v>
      </c>
      <c r="Q3" s="20">
        <v>75</v>
      </c>
      <c r="R3" s="31">
        <f>Q3*0.15</f>
        <v>11.25</v>
      </c>
      <c r="S3" s="10" t="s">
        <v>163</v>
      </c>
      <c r="T3" s="20">
        <v>5.25</v>
      </c>
      <c r="U3" s="20">
        <v>75</v>
      </c>
      <c r="V3" s="31">
        <v>11.25</v>
      </c>
      <c r="W3" s="10" t="s">
        <v>6</v>
      </c>
      <c r="X3" s="35">
        <f>L3+O3+R3+V3</f>
        <v>46.5</v>
      </c>
      <c r="Y3" s="35" t="s">
        <v>212</v>
      </c>
      <c r="Z3" s="2" t="s">
        <v>14</v>
      </c>
      <c r="AA3" s="2" t="s">
        <v>16</v>
      </c>
      <c r="AB3" s="2" t="s">
        <v>17</v>
      </c>
      <c r="AC3" s="2"/>
      <c r="AD3" s="56" t="s">
        <v>5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</row>
    <row r="4" spans="1:207" s="43" customFormat="1" ht="12.75">
      <c r="A4" s="1" t="s">
        <v>18</v>
      </c>
      <c r="B4" s="7" t="s">
        <v>8</v>
      </c>
      <c r="C4" s="26">
        <v>4</v>
      </c>
      <c r="D4" s="78">
        <v>100</v>
      </c>
      <c r="E4" s="26">
        <v>9.8</v>
      </c>
      <c r="F4" s="78">
        <v>100</v>
      </c>
      <c r="G4" s="26">
        <v>4.2</v>
      </c>
      <c r="H4" s="78">
        <v>100</v>
      </c>
      <c r="I4" s="26">
        <v>7.2</v>
      </c>
      <c r="J4" s="78">
        <v>50</v>
      </c>
      <c r="K4" s="26">
        <v>5.4</v>
      </c>
      <c r="L4" s="31">
        <f>C4+E4+G4+I4+K4</f>
        <v>30.6</v>
      </c>
      <c r="M4" s="78" t="s">
        <v>10</v>
      </c>
      <c r="N4" s="20">
        <v>30</v>
      </c>
      <c r="O4" s="31">
        <v>20</v>
      </c>
      <c r="P4" s="1" t="str">
        <f>IF(O4&gt;=15,"APRUEBA","REPRUEBA")</f>
        <v>APRUEBA</v>
      </c>
      <c r="Q4" s="20">
        <v>75</v>
      </c>
      <c r="R4" s="31">
        <f>Q4*0.15</f>
        <v>11.25</v>
      </c>
      <c r="S4" s="10" t="s">
        <v>163</v>
      </c>
      <c r="T4" s="20">
        <v>6.59</v>
      </c>
      <c r="U4" s="20">
        <v>100</v>
      </c>
      <c r="V4" s="31">
        <v>15</v>
      </c>
      <c r="W4" s="10" t="s">
        <v>7</v>
      </c>
      <c r="X4" s="35">
        <f>L4+O4+R4+V4</f>
        <v>76.85</v>
      </c>
      <c r="Y4" s="66" t="s">
        <v>3</v>
      </c>
      <c r="Z4" s="1" t="s">
        <v>16</v>
      </c>
      <c r="AA4" s="1" t="s">
        <v>17</v>
      </c>
      <c r="AB4" s="1"/>
      <c r="AC4" s="1"/>
      <c r="AD4" s="56" t="s">
        <v>5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</row>
    <row r="5" spans="1:30" ht="12.75" customHeight="1">
      <c r="A5" s="1" t="s">
        <v>19</v>
      </c>
      <c r="B5" s="7" t="s">
        <v>9</v>
      </c>
      <c r="C5" s="28"/>
      <c r="D5" s="79"/>
      <c r="E5" s="28"/>
      <c r="F5" s="79"/>
      <c r="G5" s="28"/>
      <c r="H5" s="79"/>
      <c r="I5" s="28"/>
      <c r="J5" s="79"/>
      <c r="K5" s="28"/>
      <c r="L5" s="8"/>
      <c r="M5" s="79"/>
      <c r="N5" s="22"/>
      <c r="O5" s="8"/>
      <c r="P5" s="2"/>
      <c r="Q5" s="22"/>
      <c r="R5" s="8"/>
      <c r="S5" s="22"/>
      <c r="T5" s="22"/>
      <c r="U5" s="22"/>
      <c r="V5" s="32"/>
      <c r="W5" s="22"/>
      <c r="X5" s="36"/>
      <c r="Y5" s="35" t="s">
        <v>215</v>
      </c>
      <c r="Z5" s="2" t="s">
        <v>13</v>
      </c>
      <c r="AA5" s="2"/>
      <c r="AB5" s="2"/>
      <c r="AC5" s="2"/>
      <c r="AD5" s="56"/>
    </row>
    <row r="6" spans="1:207" s="42" customFormat="1" ht="12.75" customHeight="1">
      <c r="A6" s="1" t="s">
        <v>20</v>
      </c>
      <c r="B6" s="7" t="s">
        <v>8</v>
      </c>
      <c r="C6" s="26">
        <v>8</v>
      </c>
      <c r="D6" s="78">
        <v>0</v>
      </c>
      <c r="E6" s="26">
        <v>0</v>
      </c>
      <c r="F6" s="78">
        <v>0</v>
      </c>
      <c r="G6" s="26">
        <v>0</v>
      </c>
      <c r="H6" s="78">
        <v>0</v>
      </c>
      <c r="I6" s="26">
        <v>0</v>
      </c>
      <c r="J6" s="78">
        <v>20</v>
      </c>
      <c r="K6" s="26">
        <v>2.16</v>
      </c>
      <c r="L6" s="31">
        <f>C6+E6+G6+I6+K6</f>
        <v>10.16</v>
      </c>
      <c r="M6" s="78" t="s">
        <v>11</v>
      </c>
      <c r="N6" s="20">
        <v>29</v>
      </c>
      <c r="O6" s="31">
        <v>19.3</v>
      </c>
      <c r="P6" s="1" t="str">
        <f>IF(O6&gt;=15,"APRUEBA","REPRUEBA")</f>
        <v>APRUEBA</v>
      </c>
      <c r="Q6" s="20">
        <v>75</v>
      </c>
      <c r="R6" s="31">
        <f>Q6*0.15</f>
        <v>11.25</v>
      </c>
      <c r="S6" s="10" t="s">
        <v>163</v>
      </c>
      <c r="T6" s="20">
        <v>5.32</v>
      </c>
      <c r="U6" s="20">
        <v>75</v>
      </c>
      <c r="V6" s="31">
        <v>11.25</v>
      </c>
      <c r="W6" s="10" t="s">
        <v>6</v>
      </c>
      <c r="X6" s="35">
        <f>L6+O6+R6+V6</f>
        <v>51.96</v>
      </c>
      <c r="Y6" s="35" t="s">
        <v>212</v>
      </c>
      <c r="Z6" s="2" t="s">
        <v>13</v>
      </c>
      <c r="AA6" s="2" t="s">
        <v>16</v>
      </c>
      <c r="AB6" s="2" t="s">
        <v>17</v>
      </c>
      <c r="AC6" s="2" t="s">
        <v>14</v>
      </c>
      <c r="AD6" s="57" t="s">
        <v>5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</row>
    <row r="7" spans="1:30" ht="12.75" customHeight="1">
      <c r="A7" s="1" t="s">
        <v>21</v>
      </c>
      <c r="B7" s="7" t="s">
        <v>8</v>
      </c>
      <c r="C7" s="26">
        <v>4</v>
      </c>
      <c r="D7" s="78">
        <v>0</v>
      </c>
      <c r="E7" s="26">
        <v>0</v>
      </c>
      <c r="F7" s="78">
        <v>0</v>
      </c>
      <c r="G7" s="26">
        <v>0</v>
      </c>
      <c r="H7" s="78">
        <v>0</v>
      </c>
      <c r="I7" s="26">
        <v>0</v>
      </c>
      <c r="J7" s="78">
        <v>0</v>
      </c>
      <c r="K7" s="26">
        <v>0</v>
      </c>
      <c r="L7" s="31">
        <f>C7+E7+G7+I7+K7</f>
        <v>4</v>
      </c>
      <c r="M7" s="78" t="s">
        <v>11</v>
      </c>
      <c r="N7" s="22"/>
      <c r="O7" s="8"/>
      <c r="P7" s="2"/>
      <c r="Q7" s="22"/>
      <c r="R7" s="8"/>
      <c r="S7" s="22"/>
      <c r="T7" s="22"/>
      <c r="U7" s="22"/>
      <c r="V7" s="32"/>
      <c r="W7" s="22"/>
      <c r="X7" s="36"/>
      <c r="Y7" s="35" t="s">
        <v>212</v>
      </c>
      <c r="Z7" s="2" t="s">
        <v>13</v>
      </c>
      <c r="AA7" s="2" t="s">
        <v>16</v>
      </c>
      <c r="AB7" s="2"/>
      <c r="AC7" s="2"/>
      <c r="AD7" s="56"/>
    </row>
    <row r="8" spans="1:30" ht="12.75" customHeight="1">
      <c r="A8" s="1" t="s">
        <v>22</v>
      </c>
      <c r="B8" s="7" t="s">
        <v>8</v>
      </c>
      <c r="C8" s="26">
        <v>2</v>
      </c>
      <c r="D8" s="78">
        <v>25</v>
      </c>
      <c r="E8" s="26">
        <v>2.45</v>
      </c>
      <c r="F8" s="78">
        <v>100</v>
      </c>
      <c r="G8" s="26">
        <v>4.2</v>
      </c>
      <c r="H8" s="78">
        <v>20</v>
      </c>
      <c r="I8" s="26">
        <v>1.44</v>
      </c>
      <c r="J8" s="78">
        <v>100</v>
      </c>
      <c r="K8" s="26">
        <v>10.8</v>
      </c>
      <c r="L8" s="31">
        <f>C8+E8+G8+I8+K8</f>
        <v>20.89</v>
      </c>
      <c r="M8" s="78" t="s">
        <v>10</v>
      </c>
      <c r="N8" s="20">
        <v>31</v>
      </c>
      <c r="O8" s="31">
        <v>20.7</v>
      </c>
      <c r="P8" s="1" t="str">
        <f>IF(O8&gt;=15,"APRUEBA","REPRUEBA")</f>
        <v>APRUEBA</v>
      </c>
      <c r="Q8" s="20">
        <v>75</v>
      </c>
      <c r="R8" s="31">
        <f>Q8*0.15</f>
        <v>11.25</v>
      </c>
      <c r="S8" s="10" t="s">
        <v>163</v>
      </c>
      <c r="T8" s="20">
        <v>0</v>
      </c>
      <c r="U8" s="20" t="s">
        <v>168</v>
      </c>
      <c r="V8" s="32"/>
      <c r="W8" s="22"/>
      <c r="X8" s="36"/>
      <c r="Y8" s="35" t="s">
        <v>217</v>
      </c>
      <c r="Z8" s="2" t="s">
        <v>13</v>
      </c>
      <c r="AA8" s="2" t="s">
        <v>16</v>
      </c>
      <c r="AB8" s="2" t="s">
        <v>23</v>
      </c>
      <c r="AC8" s="2" t="s">
        <v>17</v>
      </c>
      <c r="AD8" s="56"/>
    </row>
    <row r="9" spans="1:30" ht="12.75" customHeight="1">
      <c r="A9" s="1" t="s">
        <v>24</v>
      </c>
      <c r="B9" s="7" t="s">
        <v>9</v>
      </c>
      <c r="C9" s="28"/>
      <c r="D9" s="79"/>
      <c r="E9" s="28"/>
      <c r="F9" s="79"/>
      <c r="G9" s="28"/>
      <c r="H9" s="79"/>
      <c r="I9" s="28"/>
      <c r="J9" s="79"/>
      <c r="K9" s="28"/>
      <c r="L9" s="8"/>
      <c r="M9" s="79"/>
      <c r="N9" s="22"/>
      <c r="O9" s="8"/>
      <c r="P9" s="2"/>
      <c r="Q9" s="22"/>
      <c r="R9" s="8"/>
      <c r="S9" s="22"/>
      <c r="T9" s="22"/>
      <c r="U9" s="22"/>
      <c r="V9" s="32"/>
      <c r="W9" s="22"/>
      <c r="X9" s="36"/>
      <c r="Y9" s="35" t="s">
        <v>215</v>
      </c>
      <c r="Z9" s="2" t="s">
        <v>14</v>
      </c>
      <c r="AA9" s="2" t="s">
        <v>16</v>
      </c>
      <c r="AB9" s="2"/>
      <c r="AC9" s="2"/>
      <c r="AD9" s="56"/>
    </row>
    <row r="10" spans="1:30" ht="12.75" customHeight="1">
      <c r="A10" s="1" t="s">
        <v>25</v>
      </c>
      <c r="B10" s="7" t="s">
        <v>9</v>
      </c>
      <c r="C10" s="28"/>
      <c r="D10" s="79"/>
      <c r="E10" s="28"/>
      <c r="F10" s="79"/>
      <c r="G10" s="28"/>
      <c r="H10" s="79"/>
      <c r="I10" s="28"/>
      <c r="J10" s="79"/>
      <c r="K10" s="28"/>
      <c r="L10" s="8"/>
      <c r="M10" s="79"/>
      <c r="N10" s="22"/>
      <c r="O10" s="8"/>
      <c r="P10" s="2"/>
      <c r="Q10" s="22"/>
      <c r="R10" s="8"/>
      <c r="S10" s="22"/>
      <c r="T10" s="22"/>
      <c r="U10" s="22"/>
      <c r="V10" s="32"/>
      <c r="W10" s="22"/>
      <c r="X10" s="36"/>
      <c r="Y10" s="35" t="s">
        <v>215</v>
      </c>
      <c r="Z10" s="2" t="s">
        <v>16</v>
      </c>
      <c r="AA10" s="2"/>
      <c r="AB10" s="2"/>
      <c r="AC10" s="2"/>
      <c r="AD10" s="56"/>
    </row>
    <row r="11" spans="1:30" ht="12.75" customHeight="1">
      <c r="A11" s="1" t="s">
        <v>26</v>
      </c>
      <c r="B11" s="7" t="s">
        <v>8</v>
      </c>
      <c r="C11" s="26">
        <v>2</v>
      </c>
      <c r="D11" s="78">
        <v>0</v>
      </c>
      <c r="E11" s="26">
        <v>0</v>
      </c>
      <c r="F11" s="78">
        <v>0</v>
      </c>
      <c r="G11" s="26">
        <v>0</v>
      </c>
      <c r="H11" s="78">
        <v>50</v>
      </c>
      <c r="I11" s="26">
        <v>3.6</v>
      </c>
      <c r="J11" s="78">
        <v>100</v>
      </c>
      <c r="K11" s="26">
        <v>10.8</v>
      </c>
      <c r="L11" s="31">
        <f>C11+E11+G11+I11+K11</f>
        <v>16.4</v>
      </c>
      <c r="M11" s="78" t="s">
        <v>11</v>
      </c>
      <c r="N11" s="20">
        <v>26</v>
      </c>
      <c r="O11" s="31">
        <v>17.3</v>
      </c>
      <c r="P11" s="1" t="str">
        <f>IF(O11&gt;=15,"APRUEBA","REPRUEBA")</f>
        <v>APRUEBA</v>
      </c>
      <c r="Q11" s="20">
        <v>75</v>
      </c>
      <c r="R11" s="31">
        <f>Q11*0.15</f>
        <v>11.25</v>
      </c>
      <c r="S11" s="10" t="s">
        <v>163</v>
      </c>
      <c r="T11" s="24" t="s">
        <v>177</v>
      </c>
      <c r="U11" s="24"/>
      <c r="V11" s="34"/>
      <c r="W11" s="10"/>
      <c r="X11" s="35"/>
      <c r="Y11" s="35" t="s">
        <v>212</v>
      </c>
      <c r="Z11" s="2" t="s">
        <v>13</v>
      </c>
      <c r="AA11" s="2" t="s">
        <v>14</v>
      </c>
      <c r="AB11" s="2" t="s">
        <v>17</v>
      </c>
      <c r="AC11" s="2" t="s">
        <v>16</v>
      </c>
      <c r="AD11" s="56" t="s">
        <v>5</v>
      </c>
    </row>
    <row r="12" spans="1:30" ht="12.75" customHeight="1">
      <c r="A12" s="1" t="s">
        <v>27</v>
      </c>
      <c r="B12" s="7" t="s">
        <v>9</v>
      </c>
      <c r="C12" s="28"/>
      <c r="D12" s="79"/>
      <c r="E12" s="28"/>
      <c r="F12" s="79"/>
      <c r="G12" s="28"/>
      <c r="H12" s="79"/>
      <c r="I12" s="28"/>
      <c r="J12" s="79"/>
      <c r="K12" s="28"/>
      <c r="L12" s="8"/>
      <c r="M12" s="79"/>
      <c r="N12" s="22"/>
      <c r="O12" s="8"/>
      <c r="P12" s="2"/>
      <c r="Q12" s="22"/>
      <c r="R12" s="8"/>
      <c r="S12" s="22"/>
      <c r="T12" s="22"/>
      <c r="U12" s="22"/>
      <c r="V12" s="32"/>
      <c r="W12" s="22"/>
      <c r="X12" s="36"/>
      <c r="Y12" s="35" t="s">
        <v>215</v>
      </c>
      <c r="Z12" s="2" t="s">
        <v>14</v>
      </c>
      <c r="AA12" s="2" t="s">
        <v>16</v>
      </c>
      <c r="AB12" s="2"/>
      <c r="AC12" s="2"/>
      <c r="AD12" s="56"/>
    </row>
    <row r="13" spans="1:207" s="14" customFormat="1" ht="12.75" customHeight="1">
      <c r="A13" s="1" t="s">
        <v>28</v>
      </c>
      <c r="B13" s="7" t="s">
        <v>8</v>
      </c>
      <c r="C13" s="26">
        <v>4</v>
      </c>
      <c r="D13" s="78">
        <v>100</v>
      </c>
      <c r="E13" s="26">
        <v>9.8</v>
      </c>
      <c r="F13" s="78">
        <v>0</v>
      </c>
      <c r="G13" s="26">
        <v>0</v>
      </c>
      <c r="H13" s="78">
        <v>0</v>
      </c>
      <c r="I13" s="26">
        <v>0</v>
      </c>
      <c r="J13" s="78">
        <v>20</v>
      </c>
      <c r="K13" s="26">
        <v>2.16</v>
      </c>
      <c r="L13" s="31">
        <f>C13+E13+G13+I13+K13</f>
        <v>15.96</v>
      </c>
      <c r="M13" s="78" t="s">
        <v>11</v>
      </c>
      <c r="N13" s="22"/>
      <c r="O13" s="8"/>
      <c r="P13" s="2"/>
      <c r="Q13" s="22"/>
      <c r="R13" s="8"/>
      <c r="S13" s="22"/>
      <c r="T13" s="22"/>
      <c r="U13" s="22"/>
      <c r="V13" s="32"/>
      <c r="W13" s="22"/>
      <c r="X13" s="36"/>
      <c r="Y13" s="35" t="s">
        <v>212</v>
      </c>
      <c r="Z13" s="2" t="s">
        <v>13</v>
      </c>
      <c r="AA13" s="2" t="s">
        <v>16</v>
      </c>
      <c r="AB13" s="2" t="s">
        <v>23</v>
      </c>
      <c r="AC13" s="2" t="s">
        <v>17</v>
      </c>
      <c r="AD13" s="5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</row>
    <row r="14" spans="1:207" s="18" customFormat="1" ht="12.75" customHeight="1">
      <c r="A14" s="1" t="s">
        <v>29</v>
      </c>
      <c r="B14" s="7" t="s">
        <v>8</v>
      </c>
      <c r="C14" s="26">
        <v>4</v>
      </c>
      <c r="D14" s="78">
        <v>50</v>
      </c>
      <c r="E14" s="26">
        <v>4.9</v>
      </c>
      <c r="F14" s="78">
        <v>66.6</v>
      </c>
      <c r="G14" s="26">
        <v>2.8</v>
      </c>
      <c r="H14" s="78">
        <v>50</v>
      </c>
      <c r="I14" s="26">
        <v>3.6</v>
      </c>
      <c r="J14" s="78">
        <v>0</v>
      </c>
      <c r="K14" s="26">
        <v>0</v>
      </c>
      <c r="L14" s="31">
        <f>C14+E14+G14+I14+K14</f>
        <v>15.299999999999999</v>
      </c>
      <c r="M14" s="78" t="s">
        <v>11</v>
      </c>
      <c r="N14" s="20">
        <v>25</v>
      </c>
      <c r="O14" s="31">
        <v>16.7</v>
      </c>
      <c r="P14" s="1" t="str">
        <f>IF(O14&gt;=15,"APRUEBA","REPRUEBA")</f>
        <v>APRUEBA</v>
      </c>
      <c r="Q14" s="20">
        <v>75</v>
      </c>
      <c r="R14" s="31">
        <f>Q14*0.15</f>
        <v>11.25</v>
      </c>
      <c r="S14" s="10" t="s">
        <v>163</v>
      </c>
      <c r="T14" s="24" t="s">
        <v>177</v>
      </c>
      <c r="U14" s="24"/>
      <c r="V14" s="34"/>
      <c r="W14" s="10"/>
      <c r="X14" s="35"/>
      <c r="Y14" s="35" t="s">
        <v>212</v>
      </c>
      <c r="Z14" s="2" t="s">
        <v>13</v>
      </c>
      <c r="AA14" s="2" t="s">
        <v>16</v>
      </c>
      <c r="AB14" s="2"/>
      <c r="AC14" s="2"/>
      <c r="AD14" s="56" t="s">
        <v>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30" ht="12.75">
      <c r="A15" s="1" t="s">
        <v>30</v>
      </c>
      <c r="B15" s="7" t="s">
        <v>8</v>
      </c>
      <c r="C15" s="26">
        <v>4</v>
      </c>
      <c r="D15" s="78">
        <v>0</v>
      </c>
      <c r="E15" s="26">
        <v>0</v>
      </c>
      <c r="F15" s="78">
        <v>0</v>
      </c>
      <c r="G15" s="26">
        <v>0</v>
      </c>
      <c r="H15" s="78">
        <v>100</v>
      </c>
      <c r="I15" s="26">
        <v>7.2</v>
      </c>
      <c r="J15" s="78">
        <v>0</v>
      </c>
      <c r="K15" s="26">
        <v>0</v>
      </c>
      <c r="L15" s="31">
        <f>C15+E15+G15+I15+K15</f>
        <v>11.2</v>
      </c>
      <c r="M15" s="78" t="s">
        <v>11</v>
      </c>
      <c r="N15" s="20">
        <v>25</v>
      </c>
      <c r="O15" s="31">
        <v>16.7</v>
      </c>
      <c r="P15" s="1" t="str">
        <f>IF(O15&gt;=15,"APRUEBA","REPRUEBA")</f>
        <v>APRUEBA</v>
      </c>
      <c r="Q15" s="20">
        <v>100</v>
      </c>
      <c r="R15" s="31">
        <f>Q15*0.15</f>
        <v>15</v>
      </c>
      <c r="S15" s="10" t="s">
        <v>164</v>
      </c>
      <c r="T15" s="20">
        <v>4.41</v>
      </c>
      <c r="U15" s="20">
        <v>50</v>
      </c>
      <c r="V15" s="31">
        <v>7.5</v>
      </c>
      <c r="W15" s="10" t="s">
        <v>178</v>
      </c>
      <c r="X15" s="36"/>
      <c r="Y15" s="35" t="s">
        <v>212</v>
      </c>
      <c r="Z15" s="2" t="s">
        <v>17</v>
      </c>
      <c r="AA15" s="2" t="s">
        <v>16</v>
      </c>
      <c r="AB15" s="2"/>
      <c r="AC15" s="2"/>
      <c r="AD15" s="56"/>
    </row>
    <row r="16" spans="1:30" ht="12.75" customHeight="1">
      <c r="A16" s="1" t="s">
        <v>32</v>
      </c>
      <c r="B16" s="7" t="s">
        <v>9</v>
      </c>
      <c r="C16" s="28"/>
      <c r="D16" s="79"/>
      <c r="E16" s="28"/>
      <c r="F16" s="79"/>
      <c r="G16" s="28"/>
      <c r="H16" s="79"/>
      <c r="I16" s="28"/>
      <c r="J16" s="79"/>
      <c r="K16" s="28"/>
      <c r="L16" s="8"/>
      <c r="M16" s="79"/>
      <c r="N16" s="22"/>
      <c r="O16" s="8"/>
      <c r="P16" s="2"/>
      <c r="Q16" s="22"/>
      <c r="R16" s="8"/>
      <c r="S16" s="22"/>
      <c r="T16" s="22"/>
      <c r="U16" s="22"/>
      <c r="V16" s="32"/>
      <c r="W16" s="22"/>
      <c r="X16" s="36"/>
      <c r="Y16" s="35" t="s">
        <v>215</v>
      </c>
      <c r="Z16" s="2" t="s">
        <v>13</v>
      </c>
      <c r="AA16" s="2" t="s">
        <v>16</v>
      </c>
      <c r="AB16" s="2"/>
      <c r="AC16" s="2"/>
      <c r="AD16" s="56"/>
    </row>
    <row r="17" spans="1:30" ht="12.75" customHeight="1">
      <c r="A17" s="1" t="s">
        <v>33</v>
      </c>
      <c r="B17" s="7" t="s">
        <v>8</v>
      </c>
      <c r="C17" s="26">
        <v>8</v>
      </c>
      <c r="D17" s="78">
        <v>25</v>
      </c>
      <c r="E17" s="26">
        <v>2.45</v>
      </c>
      <c r="F17" s="78">
        <v>0</v>
      </c>
      <c r="G17" s="26">
        <v>0</v>
      </c>
      <c r="H17" s="78">
        <v>20</v>
      </c>
      <c r="I17" s="26">
        <v>1.44</v>
      </c>
      <c r="J17" s="78">
        <v>100</v>
      </c>
      <c r="K17" s="26">
        <v>10.8</v>
      </c>
      <c r="L17" s="31">
        <f>C17+E17+G17+I17+K17</f>
        <v>22.689999999999998</v>
      </c>
      <c r="M17" s="78" t="s">
        <v>10</v>
      </c>
      <c r="N17" s="20">
        <v>26</v>
      </c>
      <c r="O17" s="31">
        <v>17.3</v>
      </c>
      <c r="P17" s="1" t="str">
        <f>IF(O17&gt;=15,"APRUEBA","REPRUEBA")</f>
        <v>APRUEBA</v>
      </c>
      <c r="Q17" s="20">
        <v>75</v>
      </c>
      <c r="R17" s="31">
        <f>Q17*0.15</f>
        <v>11.25</v>
      </c>
      <c r="S17" s="10" t="s">
        <v>163</v>
      </c>
      <c r="T17" s="20">
        <v>4.94</v>
      </c>
      <c r="U17" s="20">
        <v>50</v>
      </c>
      <c r="V17" s="31">
        <v>7.5</v>
      </c>
      <c r="W17" s="10" t="s">
        <v>178</v>
      </c>
      <c r="X17" s="36"/>
      <c r="Y17" s="35" t="s">
        <v>220</v>
      </c>
      <c r="Z17" s="2" t="s">
        <v>13</v>
      </c>
      <c r="AA17" s="2" t="s">
        <v>16</v>
      </c>
      <c r="AB17" s="2"/>
      <c r="AC17" s="2"/>
      <c r="AD17" s="56"/>
    </row>
    <row r="18" spans="1:30" ht="12.75" customHeight="1">
      <c r="A18" s="1" t="s">
        <v>34</v>
      </c>
      <c r="B18" s="7" t="s">
        <v>8</v>
      </c>
      <c r="C18" s="26">
        <v>8</v>
      </c>
      <c r="D18" s="78">
        <v>0</v>
      </c>
      <c r="E18" s="26">
        <v>0</v>
      </c>
      <c r="F18" s="78">
        <v>0</v>
      </c>
      <c r="G18" s="26">
        <v>0</v>
      </c>
      <c r="H18" s="78">
        <v>0</v>
      </c>
      <c r="I18" s="26">
        <v>0</v>
      </c>
      <c r="J18" s="78">
        <v>0</v>
      </c>
      <c r="K18" s="26">
        <v>0</v>
      </c>
      <c r="L18" s="31">
        <f>C18+E18+G18+I18+K18</f>
        <v>8</v>
      </c>
      <c r="M18" s="78" t="s">
        <v>11</v>
      </c>
      <c r="N18" s="22"/>
      <c r="O18" s="8"/>
      <c r="P18" s="2"/>
      <c r="Q18" s="22"/>
      <c r="R18" s="8"/>
      <c r="S18" s="22"/>
      <c r="T18" s="22"/>
      <c r="U18" s="22"/>
      <c r="V18" s="32"/>
      <c r="W18" s="22"/>
      <c r="X18" s="36"/>
      <c r="Y18" s="35" t="s">
        <v>212</v>
      </c>
      <c r="Z18" s="2" t="s">
        <v>13</v>
      </c>
      <c r="AA18" s="2" t="s">
        <v>16</v>
      </c>
      <c r="AB18" s="2" t="s">
        <v>17</v>
      </c>
      <c r="AC18" s="2" t="s">
        <v>14</v>
      </c>
      <c r="AD18" s="56"/>
    </row>
    <row r="19" spans="1:207" s="42" customFormat="1" ht="12.75">
      <c r="A19" s="1" t="s">
        <v>35</v>
      </c>
      <c r="B19" s="7" t="s">
        <v>8</v>
      </c>
      <c r="C19" s="26">
        <v>8</v>
      </c>
      <c r="D19" s="78">
        <v>100</v>
      </c>
      <c r="E19" s="26">
        <v>9.8</v>
      </c>
      <c r="F19" s="78">
        <v>0</v>
      </c>
      <c r="G19" s="26">
        <v>0</v>
      </c>
      <c r="H19" s="78">
        <v>100</v>
      </c>
      <c r="I19" s="26">
        <v>7.2</v>
      </c>
      <c r="J19" s="78">
        <v>100</v>
      </c>
      <c r="K19" s="26">
        <v>10.8</v>
      </c>
      <c r="L19" s="31">
        <f>C19+E19+G19+I19+K19</f>
        <v>35.8</v>
      </c>
      <c r="M19" s="78" t="s">
        <v>10</v>
      </c>
      <c r="N19" s="20">
        <v>26</v>
      </c>
      <c r="O19" s="31">
        <v>17.3</v>
      </c>
      <c r="P19" s="1" t="str">
        <f>IF(O19&gt;=15,"APRUEBA","REPRUEBA")</f>
        <v>APRUEBA</v>
      </c>
      <c r="Q19" s="20">
        <v>75</v>
      </c>
      <c r="R19" s="31">
        <f>Q19*0.15</f>
        <v>11.25</v>
      </c>
      <c r="S19" s="10" t="s">
        <v>163</v>
      </c>
      <c r="T19" s="20">
        <v>4.94</v>
      </c>
      <c r="U19" s="20">
        <v>50</v>
      </c>
      <c r="V19" s="31">
        <v>7.5</v>
      </c>
      <c r="W19" s="10" t="s">
        <v>178</v>
      </c>
      <c r="X19" s="36"/>
      <c r="Y19" s="35" t="s">
        <v>220</v>
      </c>
      <c r="Z19" s="2" t="s">
        <v>13</v>
      </c>
      <c r="AA19" s="2" t="s">
        <v>16</v>
      </c>
      <c r="AB19" s="2"/>
      <c r="AC19" s="2"/>
      <c r="AD19" s="59" t="s">
        <v>5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</row>
    <row r="20" spans="1:207" s="43" customFormat="1" ht="12.75">
      <c r="A20" s="1" t="s">
        <v>36</v>
      </c>
      <c r="B20" s="7" t="s">
        <v>8</v>
      </c>
      <c r="C20" s="26">
        <v>2</v>
      </c>
      <c r="D20" s="78">
        <v>100</v>
      </c>
      <c r="E20" s="26">
        <v>9.8</v>
      </c>
      <c r="F20" s="78">
        <v>100</v>
      </c>
      <c r="G20" s="26">
        <v>4.2</v>
      </c>
      <c r="H20" s="78">
        <v>0</v>
      </c>
      <c r="I20" s="26">
        <v>0</v>
      </c>
      <c r="J20" s="78">
        <v>100</v>
      </c>
      <c r="K20" s="26">
        <v>10.8</v>
      </c>
      <c r="L20" s="31">
        <f>C20+E20+G20+I20+K20</f>
        <v>26.8</v>
      </c>
      <c r="M20" s="78" t="s">
        <v>10</v>
      </c>
      <c r="N20" s="20">
        <v>27</v>
      </c>
      <c r="O20" s="31">
        <v>18</v>
      </c>
      <c r="P20" s="1" t="str">
        <f>IF(O20&gt;=15,"APRUEBA","REPRUEBA")</f>
        <v>APRUEBA</v>
      </c>
      <c r="Q20" s="20">
        <v>100</v>
      </c>
      <c r="R20" s="31">
        <f>Q20*0.15</f>
        <v>15</v>
      </c>
      <c r="S20" s="10" t="s">
        <v>164</v>
      </c>
      <c r="T20" s="20">
        <v>4.95</v>
      </c>
      <c r="U20" s="20">
        <v>50</v>
      </c>
      <c r="V20" s="31">
        <v>7.5</v>
      </c>
      <c r="W20" s="10" t="s">
        <v>178</v>
      </c>
      <c r="X20" s="36"/>
      <c r="Y20" s="35" t="s">
        <v>220</v>
      </c>
      <c r="Z20" s="2" t="s">
        <v>13</v>
      </c>
      <c r="AA20" s="2" t="s">
        <v>16</v>
      </c>
      <c r="AB20" s="2"/>
      <c r="AC20" s="2"/>
      <c r="AD20" s="59" t="s">
        <v>5</v>
      </c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</row>
    <row r="21" spans="1:30" ht="12.75">
      <c r="A21" s="1" t="s">
        <v>37</v>
      </c>
      <c r="B21" s="7" t="s">
        <v>8</v>
      </c>
      <c r="C21" s="26">
        <v>4</v>
      </c>
      <c r="D21" s="78">
        <v>0</v>
      </c>
      <c r="E21" s="26">
        <v>0</v>
      </c>
      <c r="F21" s="78">
        <v>0</v>
      </c>
      <c r="G21" s="26">
        <v>0</v>
      </c>
      <c r="H21" s="78">
        <v>0</v>
      </c>
      <c r="I21" s="26">
        <v>0</v>
      </c>
      <c r="J21" s="78">
        <v>0</v>
      </c>
      <c r="K21" s="26">
        <v>0</v>
      </c>
      <c r="L21" s="31">
        <f>C21+E21+G21+I21+K21</f>
        <v>4</v>
      </c>
      <c r="M21" s="78" t="s">
        <v>11</v>
      </c>
      <c r="N21" s="22"/>
      <c r="O21" s="8"/>
      <c r="P21" s="2"/>
      <c r="Q21" s="22"/>
      <c r="R21" s="8"/>
      <c r="S21" s="22"/>
      <c r="T21" s="22"/>
      <c r="U21" s="22"/>
      <c r="V21" s="32"/>
      <c r="W21" s="22"/>
      <c r="X21" s="36"/>
      <c r="Y21" s="35" t="s">
        <v>212</v>
      </c>
      <c r="Z21" s="2" t="s">
        <v>13</v>
      </c>
      <c r="AA21" s="2" t="s">
        <v>16</v>
      </c>
      <c r="AB21" s="2" t="s">
        <v>23</v>
      </c>
      <c r="AC21" s="2" t="s">
        <v>17</v>
      </c>
      <c r="AD21" s="56"/>
    </row>
    <row r="22" spans="1:30" ht="12.75">
      <c r="A22" s="1" t="s">
        <v>38</v>
      </c>
      <c r="B22" s="7" t="s">
        <v>9</v>
      </c>
      <c r="C22" s="28"/>
      <c r="D22" s="79"/>
      <c r="E22" s="28"/>
      <c r="F22" s="79"/>
      <c r="G22" s="28"/>
      <c r="H22" s="79"/>
      <c r="I22" s="28"/>
      <c r="J22" s="79"/>
      <c r="K22" s="28"/>
      <c r="L22" s="8"/>
      <c r="M22" s="79"/>
      <c r="N22" s="22"/>
      <c r="O22" s="8"/>
      <c r="P22" s="2"/>
      <c r="Q22" s="22"/>
      <c r="R22" s="8"/>
      <c r="S22" s="22"/>
      <c r="T22" s="22"/>
      <c r="U22" s="22"/>
      <c r="V22" s="32"/>
      <c r="W22" s="22"/>
      <c r="X22" s="36"/>
      <c r="Y22" s="35" t="s">
        <v>215</v>
      </c>
      <c r="Z22" s="2" t="s">
        <v>31</v>
      </c>
      <c r="AA22" s="2" t="s">
        <v>16</v>
      </c>
      <c r="AB22" s="2" t="s">
        <v>23</v>
      </c>
      <c r="AC22" s="2"/>
      <c r="AD22" s="56"/>
    </row>
    <row r="23" spans="1:30" ht="12.75">
      <c r="A23" s="1" t="s">
        <v>39</v>
      </c>
      <c r="B23" s="7" t="s">
        <v>8</v>
      </c>
      <c r="C23" s="26">
        <v>4</v>
      </c>
      <c r="D23" s="78">
        <v>0</v>
      </c>
      <c r="E23" s="26">
        <v>0</v>
      </c>
      <c r="F23" s="78">
        <v>0</v>
      </c>
      <c r="G23" s="26">
        <v>0</v>
      </c>
      <c r="H23" s="78">
        <v>50</v>
      </c>
      <c r="I23" s="26">
        <v>3.6</v>
      </c>
      <c r="J23" s="78">
        <v>0</v>
      </c>
      <c r="K23" s="26">
        <v>0</v>
      </c>
      <c r="L23" s="31">
        <f aca="true" t="shared" si="0" ref="L23:L46">C23+E23+G23+I23+K23</f>
        <v>7.6</v>
      </c>
      <c r="M23" s="78" t="s">
        <v>11</v>
      </c>
      <c r="N23" s="22"/>
      <c r="O23" s="8"/>
      <c r="P23" s="2"/>
      <c r="Q23" s="22"/>
      <c r="R23" s="8"/>
      <c r="S23" s="22"/>
      <c r="T23" s="22"/>
      <c r="U23" s="22"/>
      <c r="V23" s="32"/>
      <c r="W23" s="22"/>
      <c r="X23" s="36"/>
      <c r="Y23" s="35" t="s">
        <v>212</v>
      </c>
      <c r="Z23" s="2" t="s">
        <v>13</v>
      </c>
      <c r="AA23" s="2" t="s">
        <v>16</v>
      </c>
      <c r="AB23" s="2" t="s">
        <v>17</v>
      </c>
      <c r="AC23" s="2" t="s">
        <v>14</v>
      </c>
      <c r="AD23" s="56"/>
    </row>
    <row r="24" spans="1:207" s="18" customFormat="1" ht="12.75">
      <c r="A24" s="1" t="s">
        <v>40</v>
      </c>
      <c r="B24" s="7" t="s">
        <v>8</v>
      </c>
      <c r="C24" s="26">
        <v>4</v>
      </c>
      <c r="D24" s="78">
        <v>0</v>
      </c>
      <c r="E24" s="26">
        <v>0</v>
      </c>
      <c r="F24" s="78">
        <v>0</v>
      </c>
      <c r="G24" s="26">
        <v>0</v>
      </c>
      <c r="H24" s="78">
        <v>50</v>
      </c>
      <c r="I24" s="26">
        <v>3.6</v>
      </c>
      <c r="J24" s="78">
        <v>0</v>
      </c>
      <c r="K24" s="26">
        <v>0</v>
      </c>
      <c r="L24" s="31">
        <f t="shared" si="0"/>
        <v>7.6</v>
      </c>
      <c r="M24" s="78" t="s">
        <v>11</v>
      </c>
      <c r="N24" s="20">
        <v>27</v>
      </c>
      <c r="O24" s="31">
        <v>18</v>
      </c>
      <c r="P24" s="1" t="str">
        <f>IF(O24&gt;=15,"APRUEBA","REPRUEBA")</f>
        <v>APRUEBA</v>
      </c>
      <c r="Q24" s="20">
        <v>100</v>
      </c>
      <c r="R24" s="31">
        <f>Q24*0.15</f>
        <v>15</v>
      </c>
      <c r="S24" s="10" t="s">
        <v>164</v>
      </c>
      <c r="T24" s="24" t="s">
        <v>177</v>
      </c>
      <c r="U24" s="24"/>
      <c r="V24" s="31"/>
      <c r="W24" s="10"/>
      <c r="X24" s="35"/>
      <c r="Y24" s="35" t="s">
        <v>212</v>
      </c>
      <c r="Z24" s="2" t="s">
        <v>14</v>
      </c>
      <c r="AA24" s="2" t="s">
        <v>16</v>
      </c>
      <c r="AB24" s="2"/>
      <c r="AC24" s="2"/>
      <c r="AD24" s="56" t="s">
        <v>5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30" ht="12.75">
      <c r="A25" s="1" t="s">
        <v>41</v>
      </c>
      <c r="B25" s="7" t="s">
        <v>8</v>
      </c>
      <c r="C25" s="26">
        <v>4</v>
      </c>
      <c r="D25" s="78">
        <v>0</v>
      </c>
      <c r="E25" s="26">
        <v>0</v>
      </c>
      <c r="F25" s="78">
        <v>0</v>
      </c>
      <c r="G25" s="26">
        <v>0</v>
      </c>
      <c r="H25" s="78">
        <v>0</v>
      </c>
      <c r="I25" s="26">
        <v>0</v>
      </c>
      <c r="J25" s="78">
        <v>20</v>
      </c>
      <c r="K25" s="26">
        <v>2.16</v>
      </c>
      <c r="L25" s="31">
        <f t="shared" si="0"/>
        <v>6.16</v>
      </c>
      <c r="M25" s="78" t="s">
        <v>11</v>
      </c>
      <c r="N25" s="22"/>
      <c r="O25" s="8"/>
      <c r="P25" s="2"/>
      <c r="Q25" s="22"/>
      <c r="R25" s="8"/>
      <c r="S25" s="22"/>
      <c r="T25" s="22"/>
      <c r="U25" s="22"/>
      <c r="V25" s="32"/>
      <c r="W25" s="22"/>
      <c r="X25" s="36"/>
      <c r="Y25" s="35" t="s">
        <v>212</v>
      </c>
      <c r="Z25" s="2" t="s">
        <v>13</v>
      </c>
      <c r="AA25" s="2" t="s">
        <v>14</v>
      </c>
      <c r="AB25" s="2" t="s">
        <v>16</v>
      </c>
      <c r="AC25" s="2"/>
      <c r="AD25" s="56"/>
    </row>
    <row r="26" spans="1:30" ht="12.75">
      <c r="A26" s="1" t="s">
        <v>42</v>
      </c>
      <c r="B26" s="7" t="s">
        <v>8</v>
      </c>
      <c r="C26" s="26">
        <v>8</v>
      </c>
      <c r="D26" s="78">
        <v>50</v>
      </c>
      <c r="E26" s="26">
        <v>4.9</v>
      </c>
      <c r="F26" s="78">
        <v>0</v>
      </c>
      <c r="G26" s="26">
        <v>0</v>
      </c>
      <c r="H26" s="78">
        <v>100</v>
      </c>
      <c r="I26" s="26">
        <v>7.2</v>
      </c>
      <c r="J26" s="78">
        <v>0</v>
      </c>
      <c r="K26" s="26">
        <v>0</v>
      </c>
      <c r="L26" s="31">
        <f t="shared" si="0"/>
        <v>20.1</v>
      </c>
      <c r="M26" s="78" t="s">
        <v>10</v>
      </c>
      <c r="N26" s="20">
        <v>30</v>
      </c>
      <c r="O26" s="31">
        <v>20</v>
      </c>
      <c r="P26" s="1" t="str">
        <f>IF(O26&gt;=15,"APRUEBA","REPRUEBA")</f>
        <v>APRUEBA</v>
      </c>
      <c r="Q26" s="20">
        <v>10</v>
      </c>
      <c r="R26" s="31">
        <f>Q26*0.15</f>
        <v>1.5</v>
      </c>
      <c r="S26" s="10" t="s">
        <v>170</v>
      </c>
      <c r="T26" s="22"/>
      <c r="U26" s="22"/>
      <c r="V26" s="32"/>
      <c r="W26" s="22"/>
      <c r="X26" s="36"/>
      <c r="Y26" s="35" t="s">
        <v>214</v>
      </c>
      <c r="Z26" s="2" t="s">
        <v>13</v>
      </c>
      <c r="AA26" s="2" t="s">
        <v>17</v>
      </c>
      <c r="AB26" s="2" t="s">
        <v>16</v>
      </c>
      <c r="AC26" s="2"/>
      <c r="AD26" s="56"/>
    </row>
    <row r="27" spans="1:30" ht="12.75">
      <c r="A27" s="1" t="s">
        <v>43</v>
      </c>
      <c r="B27" s="7" t="s">
        <v>8</v>
      </c>
      <c r="C27" s="26">
        <v>4</v>
      </c>
      <c r="D27" s="78">
        <v>0</v>
      </c>
      <c r="E27" s="26">
        <v>0</v>
      </c>
      <c r="F27" s="78">
        <v>33.3</v>
      </c>
      <c r="G27" s="26">
        <v>1.4</v>
      </c>
      <c r="H27" s="78">
        <v>0</v>
      </c>
      <c r="I27" s="26">
        <v>0</v>
      </c>
      <c r="J27" s="78">
        <v>0</v>
      </c>
      <c r="K27" s="26">
        <v>0</v>
      </c>
      <c r="L27" s="31">
        <f t="shared" si="0"/>
        <v>5.4</v>
      </c>
      <c r="M27" s="78" t="s">
        <v>11</v>
      </c>
      <c r="N27" s="22"/>
      <c r="O27" s="8"/>
      <c r="P27" s="2"/>
      <c r="Q27" s="22"/>
      <c r="R27" s="8"/>
      <c r="S27" s="22"/>
      <c r="T27" s="22"/>
      <c r="U27" s="22"/>
      <c r="V27" s="32"/>
      <c r="W27" s="22"/>
      <c r="X27" s="36"/>
      <c r="Y27" s="35" t="s">
        <v>212</v>
      </c>
      <c r="Z27" s="2" t="s">
        <v>13</v>
      </c>
      <c r="AA27" s="2" t="s">
        <v>16</v>
      </c>
      <c r="AB27" s="2"/>
      <c r="AC27" s="2"/>
      <c r="AD27" s="56"/>
    </row>
    <row r="28" spans="1:30" ht="12.75">
      <c r="A28" s="1" t="s">
        <v>44</v>
      </c>
      <c r="B28" s="7" t="s">
        <v>8</v>
      </c>
      <c r="C28" s="26">
        <v>8</v>
      </c>
      <c r="D28" s="78">
        <v>25</v>
      </c>
      <c r="E28" s="26">
        <v>2.45</v>
      </c>
      <c r="F28" s="78">
        <v>100</v>
      </c>
      <c r="G28" s="26">
        <v>4.2</v>
      </c>
      <c r="H28" s="78">
        <v>0</v>
      </c>
      <c r="I28" s="26">
        <v>0</v>
      </c>
      <c r="J28" s="78">
        <v>100</v>
      </c>
      <c r="K28" s="26">
        <v>10.8</v>
      </c>
      <c r="L28" s="31">
        <f t="shared" si="0"/>
        <v>25.45</v>
      </c>
      <c r="M28" s="78" t="s">
        <v>10</v>
      </c>
      <c r="N28" s="20">
        <v>0</v>
      </c>
      <c r="O28" s="34" t="s">
        <v>168</v>
      </c>
      <c r="P28" s="1" t="s">
        <v>144</v>
      </c>
      <c r="Q28" s="22"/>
      <c r="R28" s="8"/>
      <c r="S28" s="22"/>
      <c r="T28" s="22"/>
      <c r="U28" s="22"/>
      <c r="V28" s="32"/>
      <c r="W28" s="22"/>
      <c r="X28" s="36"/>
      <c r="Y28" s="35" t="s">
        <v>213</v>
      </c>
      <c r="Z28" s="2" t="s">
        <v>13</v>
      </c>
      <c r="AA28" s="2" t="s">
        <v>16</v>
      </c>
      <c r="AB28" s="2" t="s">
        <v>17</v>
      </c>
      <c r="AC28" s="2" t="s">
        <v>14</v>
      </c>
      <c r="AD28" s="56"/>
    </row>
    <row r="29" spans="1:30" s="41" customFormat="1" ht="12.75">
      <c r="A29" s="1" t="s">
        <v>45</v>
      </c>
      <c r="B29" s="7" t="s">
        <v>8</v>
      </c>
      <c r="C29" s="26">
        <v>4</v>
      </c>
      <c r="D29" s="78">
        <v>50</v>
      </c>
      <c r="E29" s="26">
        <v>4.9</v>
      </c>
      <c r="F29" s="78">
        <v>66.6</v>
      </c>
      <c r="G29" s="26">
        <v>2.8</v>
      </c>
      <c r="H29" s="78">
        <v>100</v>
      </c>
      <c r="I29" s="26">
        <v>7.2</v>
      </c>
      <c r="J29" s="78">
        <v>50</v>
      </c>
      <c r="K29" s="26">
        <v>5.4</v>
      </c>
      <c r="L29" s="31">
        <f t="shared" si="0"/>
        <v>24.299999999999997</v>
      </c>
      <c r="M29" s="78" t="s">
        <v>10</v>
      </c>
      <c r="N29" s="20">
        <v>34</v>
      </c>
      <c r="O29" s="31">
        <v>22.7</v>
      </c>
      <c r="P29" s="1" t="str">
        <f>IF(O29&gt;=15,"APRUEBA","REPRUEBA")</f>
        <v>APRUEBA</v>
      </c>
      <c r="Q29" s="20">
        <v>100</v>
      </c>
      <c r="R29" s="31">
        <f>Q29*0.15</f>
        <v>15</v>
      </c>
      <c r="S29" s="10" t="s">
        <v>164</v>
      </c>
      <c r="T29" s="20">
        <v>6.18</v>
      </c>
      <c r="U29" s="20">
        <v>100</v>
      </c>
      <c r="V29" s="31">
        <v>15</v>
      </c>
      <c r="W29" s="10" t="s">
        <v>6</v>
      </c>
      <c r="X29" s="35">
        <f>L29+O29+R29+V29</f>
        <v>77</v>
      </c>
      <c r="Y29" s="66" t="s">
        <v>3</v>
      </c>
      <c r="Z29" s="1" t="s">
        <v>13</v>
      </c>
      <c r="AA29" s="1" t="s">
        <v>14</v>
      </c>
      <c r="AB29" s="1" t="s">
        <v>16</v>
      </c>
      <c r="AC29" s="1"/>
      <c r="AD29" s="57" t="s">
        <v>5</v>
      </c>
    </row>
    <row r="30" spans="1:30" ht="12.75">
      <c r="A30" s="1" t="s">
        <v>46</v>
      </c>
      <c r="B30" s="7" t="s">
        <v>8</v>
      </c>
      <c r="C30" s="26">
        <v>4</v>
      </c>
      <c r="D30" s="78">
        <v>0</v>
      </c>
      <c r="E30" s="26">
        <v>0</v>
      </c>
      <c r="F30" s="78">
        <v>100</v>
      </c>
      <c r="G30" s="26">
        <v>4.2</v>
      </c>
      <c r="H30" s="78">
        <v>20</v>
      </c>
      <c r="I30" s="26">
        <v>1.44</v>
      </c>
      <c r="J30" s="78">
        <v>100</v>
      </c>
      <c r="K30" s="26">
        <v>10.8</v>
      </c>
      <c r="L30" s="31">
        <f t="shared" si="0"/>
        <v>20.439999999999998</v>
      </c>
      <c r="M30" s="78" t="s">
        <v>10</v>
      </c>
      <c r="N30" s="20">
        <v>28</v>
      </c>
      <c r="O30" s="31">
        <v>18.7</v>
      </c>
      <c r="P30" s="1" t="str">
        <f>IF(O30&gt;=15,"APRUEBA","REPRUEBA")</f>
        <v>APRUEBA</v>
      </c>
      <c r="Q30" s="24" t="s">
        <v>168</v>
      </c>
      <c r="R30" s="8"/>
      <c r="S30" s="22"/>
      <c r="T30" s="22"/>
      <c r="U30" s="22"/>
      <c r="V30" s="32"/>
      <c r="W30" s="22"/>
      <c r="X30" s="36"/>
      <c r="Y30" s="35" t="s">
        <v>216</v>
      </c>
      <c r="Z30" s="2" t="s">
        <v>16</v>
      </c>
      <c r="AA30" s="2" t="s">
        <v>14</v>
      </c>
      <c r="AB30" s="2"/>
      <c r="AC30" s="2"/>
      <c r="AD30" s="56"/>
    </row>
    <row r="31" spans="1:30" ht="12.75">
      <c r="A31" s="1" t="s">
        <v>47</v>
      </c>
      <c r="B31" s="7" t="s">
        <v>8</v>
      </c>
      <c r="C31" s="26">
        <v>4</v>
      </c>
      <c r="D31" s="78">
        <v>0</v>
      </c>
      <c r="E31" s="26">
        <v>0</v>
      </c>
      <c r="F31" s="78">
        <v>66.6</v>
      </c>
      <c r="G31" s="26">
        <v>2.8</v>
      </c>
      <c r="H31" s="78">
        <v>20</v>
      </c>
      <c r="I31" s="26">
        <v>1.44</v>
      </c>
      <c r="J31" s="78">
        <v>0</v>
      </c>
      <c r="K31" s="26">
        <v>0</v>
      </c>
      <c r="L31" s="31">
        <f t="shared" si="0"/>
        <v>8.24</v>
      </c>
      <c r="M31" s="78" t="s">
        <v>11</v>
      </c>
      <c r="N31" s="20">
        <v>30</v>
      </c>
      <c r="O31" s="31">
        <v>20</v>
      </c>
      <c r="P31" s="1" t="str">
        <f>IF(O31&gt;=15,"APRUEBA","REPRUEBA")</f>
        <v>APRUEBA</v>
      </c>
      <c r="Q31" s="20">
        <v>75</v>
      </c>
      <c r="R31" s="31">
        <f>Q31*0.15</f>
        <v>11.25</v>
      </c>
      <c r="S31" s="10" t="s">
        <v>163</v>
      </c>
      <c r="T31" s="20">
        <v>3.15</v>
      </c>
      <c r="U31" s="20">
        <v>0</v>
      </c>
      <c r="V31" s="31">
        <v>0</v>
      </c>
      <c r="W31" s="10" t="s">
        <v>178</v>
      </c>
      <c r="X31" s="36"/>
      <c r="Y31" s="35" t="s">
        <v>212</v>
      </c>
      <c r="Z31" s="2" t="s">
        <v>14</v>
      </c>
      <c r="AA31" s="2" t="s">
        <v>16</v>
      </c>
      <c r="AB31" s="2"/>
      <c r="AC31" s="2"/>
      <c r="AD31" s="56"/>
    </row>
    <row r="32" spans="1:30" ht="12.75">
      <c r="A32" s="1" t="s">
        <v>48</v>
      </c>
      <c r="B32" s="7" t="s">
        <v>8</v>
      </c>
      <c r="C32" s="26">
        <v>4</v>
      </c>
      <c r="D32" s="78">
        <v>50</v>
      </c>
      <c r="E32" s="26">
        <v>4.9</v>
      </c>
      <c r="F32" s="78">
        <v>0</v>
      </c>
      <c r="G32" s="26">
        <v>0</v>
      </c>
      <c r="H32" s="78">
        <v>20</v>
      </c>
      <c r="I32" s="26">
        <v>1.44</v>
      </c>
      <c r="J32" s="78">
        <v>0</v>
      </c>
      <c r="K32" s="26">
        <v>0</v>
      </c>
      <c r="L32" s="31">
        <f t="shared" si="0"/>
        <v>10.34</v>
      </c>
      <c r="M32" s="78" t="s">
        <v>11</v>
      </c>
      <c r="N32" s="22"/>
      <c r="O32" s="8"/>
      <c r="P32" s="2"/>
      <c r="Q32" s="22"/>
      <c r="R32" s="8"/>
      <c r="S32" s="22"/>
      <c r="T32" s="22"/>
      <c r="U32" s="22"/>
      <c r="V32" s="32"/>
      <c r="W32" s="22"/>
      <c r="X32" s="36"/>
      <c r="Y32" s="35" t="s">
        <v>212</v>
      </c>
      <c r="Z32" s="2" t="s">
        <v>13</v>
      </c>
      <c r="AA32" s="2" t="s">
        <v>16</v>
      </c>
      <c r="AB32" s="2" t="s">
        <v>17</v>
      </c>
      <c r="AC32" s="2" t="s">
        <v>17</v>
      </c>
      <c r="AD32" s="56"/>
    </row>
    <row r="33" spans="1:30" ht="12.75">
      <c r="A33" s="1" t="s">
        <v>49</v>
      </c>
      <c r="B33" s="7" t="s">
        <v>8</v>
      </c>
      <c r="C33" s="26">
        <v>2</v>
      </c>
      <c r="D33" s="78">
        <v>0</v>
      </c>
      <c r="E33" s="26">
        <v>0</v>
      </c>
      <c r="F33" s="78">
        <v>0</v>
      </c>
      <c r="G33" s="26">
        <v>0</v>
      </c>
      <c r="H33" s="78">
        <v>0</v>
      </c>
      <c r="I33" s="26">
        <v>0</v>
      </c>
      <c r="J33" s="78">
        <v>0</v>
      </c>
      <c r="K33" s="26">
        <v>0</v>
      </c>
      <c r="L33" s="31">
        <f t="shared" si="0"/>
        <v>2</v>
      </c>
      <c r="M33" s="78" t="s">
        <v>11</v>
      </c>
      <c r="N33" s="22"/>
      <c r="O33" s="8"/>
      <c r="P33" s="2"/>
      <c r="Q33" s="22"/>
      <c r="R33" s="8"/>
      <c r="S33" s="22"/>
      <c r="T33" s="22"/>
      <c r="U33" s="22"/>
      <c r="V33" s="32"/>
      <c r="W33" s="22"/>
      <c r="X33" s="36"/>
      <c r="Y33" s="35" t="s">
        <v>212</v>
      </c>
      <c r="Z33" s="2" t="s">
        <v>13</v>
      </c>
      <c r="AA33" s="2" t="s">
        <v>16</v>
      </c>
      <c r="AB33" s="2" t="s">
        <v>23</v>
      </c>
      <c r="AC33" s="2"/>
      <c r="AD33" s="56"/>
    </row>
    <row r="34" spans="1:207" s="3" customFormat="1" ht="12.75">
      <c r="A34" s="1" t="s">
        <v>50</v>
      </c>
      <c r="B34" s="7" t="s">
        <v>8</v>
      </c>
      <c r="C34" s="26">
        <v>4</v>
      </c>
      <c r="D34" s="78">
        <v>25</v>
      </c>
      <c r="E34" s="26">
        <v>2.45</v>
      </c>
      <c r="F34" s="78">
        <v>0</v>
      </c>
      <c r="G34" s="26">
        <v>0</v>
      </c>
      <c r="H34" s="78">
        <v>0</v>
      </c>
      <c r="I34" s="26">
        <v>0</v>
      </c>
      <c r="J34" s="78">
        <v>0</v>
      </c>
      <c r="K34" s="26">
        <v>0</v>
      </c>
      <c r="L34" s="31">
        <f t="shared" si="0"/>
        <v>6.45</v>
      </c>
      <c r="M34" s="78" t="s">
        <v>11</v>
      </c>
      <c r="N34" s="22"/>
      <c r="O34" s="8"/>
      <c r="P34" s="2"/>
      <c r="Q34" s="22"/>
      <c r="R34" s="8"/>
      <c r="S34" s="22"/>
      <c r="T34" s="22"/>
      <c r="U34" s="22"/>
      <c r="V34" s="32"/>
      <c r="W34" s="22"/>
      <c r="X34" s="36"/>
      <c r="Y34" s="35" t="s">
        <v>212</v>
      </c>
      <c r="Z34" s="2" t="s">
        <v>13</v>
      </c>
      <c r="AA34" s="2" t="s">
        <v>16</v>
      </c>
      <c r="AB34" s="2" t="s">
        <v>17</v>
      </c>
      <c r="AC34" s="2"/>
      <c r="AD34" s="56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30" ht="12.75">
      <c r="A35" s="1" t="s">
        <v>51</v>
      </c>
      <c r="B35" s="7" t="s">
        <v>8</v>
      </c>
      <c r="C35" s="26">
        <v>4</v>
      </c>
      <c r="D35" s="78">
        <v>0</v>
      </c>
      <c r="E35" s="26">
        <v>0</v>
      </c>
      <c r="F35" s="78">
        <v>0</v>
      </c>
      <c r="G35" s="26">
        <v>0</v>
      </c>
      <c r="H35" s="78">
        <v>0</v>
      </c>
      <c r="I35" s="26">
        <v>0</v>
      </c>
      <c r="J35" s="78">
        <v>0</v>
      </c>
      <c r="K35" s="26">
        <v>0</v>
      </c>
      <c r="L35" s="31">
        <f t="shared" si="0"/>
        <v>4</v>
      </c>
      <c r="M35" s="78" t="s">
        <v>11</v>
      </c>
      <c r="N35" s="22"/>
      <c r="O35" s="8"/>
      <c r="P35" s="2"/>
      <c r="Q35" s="22"/>
      <c r="R35" s="8"/>
      <c r="S35" s="22"/>
      <c r="T35" s="22"/>
      <c r="U35" s="22"/>
      <c r="V35" s="32"/>
      <c r="W35" s="22"/>
      <c r="X35" s="36"/>
      <c r="Y35" s="35" t="s">
        <v>212</v>
      </c>
      <c r="Z35" s="2" t="s">
        <v>17</v>
      </c>
      <c r="AA35" s="2" t="s">
        <v>16</v>
      </c>
      <c r="AB35" s="2"/>
      <c r="AC35" s="2"/>
      <c r="AD35" s="56"/>
    </row>
    <row r="36" spans="1:30" ht="12.75">
      <c r="A36" s="1" t="s">
        <v>52</v>
      </c>
      <c r="B36" s="7" t="s">
        <v>8</v>
      </c>
      <c r="C36" s="26">
        <v>4</v>
      </c>
      <c r="D36" s="78">
        <v>0</v>
      </c>
      <c r="E36" s="26">
        <v>0</v>
      </c>
      <c r="F36" s="78">
        <v>0</v>
      </c>
      <c r="G36" s="26">
        <v>0</v>
      </c>
      <c r="H36" s="78">
        <v>100</v>
      </c>
      <c r="I36" s="26">
        <v>7.2</v>
      </c>
      <c r="J36" s="78">
        <v>100</v>
      </c>
      <c r="K36" s="26">
        <v>10.8</v>
      </c>
      <c r="L36" s="31">
        <f t="shared" si="0"/>
        <v>22</v>
      </c>
      <c r="M36" s="78" t="s">
        <v>10</v>
      </c>
      <c r="N36" s="20">
        <v>0</v>
      </c>
      <c r="O36" s="34" t="s">
        <v>168</v>
      </c>
      <c r="P36" s="1" t="s">
        <v>144</v>
      </c>
      <c r="Q36" s="22"/>
      <c r="R36" s="8"/>
      <c r="S36" s="22"/>
      <c r="T36" s="22"/>
      <c r="U36" s="22"/>
      <c r="V36" s="32"/>
      <c r="W36" s="22"/>
      <c r="X36" s="36"/>
      <c r="Y36" s="35" t="s">
        <v>213</v>
      </c>
      <c r="Z36" s="2" t="s">
        <v>17</v>
      </c>
      <c r="AA36" s="2" t="s">
        <v>16</v>
      </c>
      <c r="AB36" s="2"/>
      <c r="AC36" s="2"/>
      <c r="AD36" s="56"/>
    </row>
    <row r="37" spans="1:30" ht="12.75">
      <c r="A37" s="1" t="s">
        <v>53</v>
      </c>
      <c r="B37" s="7" t="s">
        <v>8</v>
      </c>
      <c r="C37" s="26">
        <v>8</v>
      </c>
      <c r="D37" s="78">
        <v>0</v>
      </c>
      <c r="E37" s="26">
        <v>0</v>
      </c>
      <c r="F37" s="78">
        <v>0</v>
      </c>
      <c r="G37" s="26">
        <v>0</v>
      </c>
      <c r="H37" s="78">
        <v>20</v>
      </c>
      <c r="I37" s="26">
        <v>1.44</v>
      </c>
      <c r="J37" s="78">
        <v>0</v>
      </c>
      <c r="K37" s="26">
        <v>0</v>
      </c>
      <c r="L37" s="31">
        <f t="shared" si="0"/>
        <v>9.44</v>
      </c>
      <c r="M37" s="78" t="s">
        <v>11</v>
      </c>
      <c r="N37" s="22"/>
      <c r="O37" s="8"/>
      <c r="P37" s="2"/>
      <c r="Q37" s="22"/>
      <c r="R37" s="8"/>
      <c r="S37" s="22"/>
      <c r="T37" s="22"/>
      <c r="U37" s="22"/>
      <c r="V37" s="32"/>
      <c r="W37" s="22"/>
      <c r="X37" s="36"/>
      <c r="Y37" s="35" t="s">
        <v>212</v>
      </c>
      <c r="Z37" s="2" t="s">
        <v>13</v>
      </c>
      <c r="AA37" s="2" t="s">
        <v>16</v>
      </c>
      <c r="AB37" s="2"/>
      <c r="AC37" s="2"/>
      <c r="AD37" s="56"/>
    </row>
    <row r="38" spans="1:30" ht="12.75">
      <c r="A38" s="1" t="s">
        <v>54</v>
      </c>
      <c r="B38" s="7" t="s">
        <v>8</v>
      </c>
      <c r="C38" s="26">
        <v>8</v>
      </c>
      <c r="D38" s="78">
        <v>0</v>
      </c>
      <c r="E38" s="26">
        <v>0</v>
      </c>
      <c r="F38" s="78">
        <v>0</v>
      </c>
      <c r="G38" s="26">
        <v>0</v>
      </c>
      <c r="H38" s="78">
        <v>0</v>
      </c>
      <c r="I38" s="26">
        <v>0</v>
      </c>
      <c r="J38" s="78">
        <v>0</v>
      </c>
      <c r="K38" s="26">
        <v>0</v>
      </c>
      <c r="L38" s="31">
        <f t="shared" si="0"/>
        <v>8</v>
      </c>
      <c r="M38" s="78" t="s">
        <v>11</v>
      </c>
      <c r="N38" s="22"/>
      <c r="O38" s="8"/>
      <c r="P38" s="2"/>
      <c r="Q38" s="22"/>
      <c r="R38" s="8"/>
      <c r="S38" s="22"/>
      <c r="T38" s="22"/>
      <c r="U38" s="22"/>
      <c r="V38" s="32"/>
      <c r="W38" s="22"/>
      <c r="X38" s="36"/>
      <c r="Y38" s="35" t="s">
        <v>212</v>
      </c>
      <c r="Z38" s="2" t="s">
        <v>13</v>
      </c>
      <c r="AA38" s="2" t="s">
        <v>14</v>
      </c>
      <c r="AB38" s="2"/>
      <c r="AC38" s="2"/>
      <c r="AD38" s="56"/>
    </row>
    <row r="39" spans="1:207" s="43" customFormat="1" ht="12.75">
      <c r="A39" s="1" t="s">
        <v>55</v>
      </c>
      <c r="B39" s="7" t="s">
        <v>8</v>
      </c>
      <c r="C39" s="26">
        <v>4</v>
      </c>
      <c r="D39" s="78">
        <v>50</v>
      </c>
      <c r="E39" s="26">
        <v>4.9</v>
      </c>
      <c r="F39" s="78">
        <v>0</v>
      </c>
      <c r="G39" s="26">
        <v>0</v>
      </c>
      <c r="H39" s="78">
        <v>20</v>
      </c>
      <c r="I39" s="26">
        <v>1.44</v>
      </c>
      <c r="J39" s="78">
        <v>100</v>
      </c>
      <c r="K39" s="26">
        <v>10.8</v>
      </c>
      <c r="L39" s="31">
        <f t="shared" si="0"/>
        <v>21.14</v>
      </c>
      <c r="M39" s="78" t="s">
        <v>10</v>
      </c>
      <c r="N39" s="20">
        <v>27</v>
      </c>
      <c r="O39" s="31">
        <v>18</v>
      </c>
      <c r="P39" s="1" t="str">
        <f aca="true" t="shared" si="1" ref="P39:P45">IF(O39&gt;=15,"APRUEBA","REPRUEBA")</f>
        <v>APRUEBA</v>
      </c>
      <c r="Q39" s="20">
        <v>75</v>
      </c>
      <c r="R39" s="31">
        <f>Q39*0.15</f>
        <v>11.25</v>
      </c>
      <c r="S39" s="10" t="s">
        <v>163</v>
      </c>
      <c r="T39" s="20">
        <v>6.34</v>
      </c>
      <c r="U39" s="20">
        <v>100</v>
      </c>
      <c r="V39" s="31">
        <v>15</v>
      </c>
      <c r="W39" s="10" t="s">
        <v>6</v>
      </c>
      <c r="X39" s="35">
        <f>L39+O39+R39+V39</f>
        <v>65.39</v>
      </c>
      <c r="Y39" s="66" t="s">
        <v>3</v>
      </c>
      <c r="Z39" s="1" t="s">
        <v>13</v>
      </c>
      <c r="AA39" s="1" t="s">
        <v>16</v>
      </c>
      <c r="AB39" s="1"/>
      <c r="AC39" s="1"/>
      <c r="AD39" s="56" t="s">
        <v>5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</row>
    <row r="40" spans="1:207" s="43" customFormat="1" ht="12.75">
      <c r="A40" s="1" t="s">
        <v>56</v>
      </c>
      <c r="B40" s="7" t="s">
        <v>8</v>
      </c>
      <c r="C40" s="26">
        <v>2</v>
      </c>
      <c r="D40" s="78">
        <v>50</v>
      </c>
      <c r="E40" s="26">
        <v>4.9</v>
      </c>
      <c r="F40" s="78">
        <v>0</v>
      </c>
      <c r="G40" s="26">
        <v>0</v>
      </c>
      <c r="H40" s="78">
        <v>100</v>
      </c>
      <c r="I40" s="26">
        <v>7.2</v>
      </c>
      <c r="J40" s="78">
        <v>100</v>
      </c>
      <c r="K40" s="26">
        <v>10.8</v>
      </c>
      <c r="L40" s="31">
        <f t="shared" si="0"/>
        <v>24.900000000000002</v>
      </c>
      <c r="M40" s="78" t="s">
        <v>10</v>
      </c>
      <c r="N40" s="20">
        <v>25</v>
      </c>
      <c r="O40" s="31">
        <v>16.7</v>
      </c>
      <c r="P40" s="1" t="str">
        <f t="shared" si="1"/>
        <v>APRUEBA</v>
      </c>
      <c r="Q40" s="20">
        <v>75</v>
      </c>
      <c r="R40" s="31">
        <f>Q40*0.15</f>
        <v>11.25</v>
      </c>
      <c r="S40" s="10" t="s">
        <v>163</v>
      </c>
      <c r="T40" s="20">
        <v>5.93</v>
      </c>
      <c r="U40" s="20">
        <v>75</v>
      </c>
      <c r="V40" s="31">
        <v>11.25</v>
      </c>
      <c r="W40" s="10" t="s">
        <v>6</v>
      </c>
      <c r="X40" s="35">
        <f>L40+O40+R40+V40</f>
        <v>64.1</v>
      </c>
      <c r="Y40" s="66" t="s">
        <v>3</v>
      </c>
      <c r="Z40" s="1" t="s">
        <v>13</v>
      </c>
      <c r="AA40" s="1" t="s">
        <v>14</v>
      </c>
      <c r="AB40" s="1" t="s">
        <v>17</v>
      </c>
      <c r="AC40" s="1" t="s">
        <v>16</v>
      </c>
      <c r="AD40" s="57" t="s">
        <v>5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</row>
    <row r="41" spans="1:207" s="43" customFormat="1" ht="12.75">
      <c r="A41" s="1" t="s">
        <v>57</v>
      </c>
      <c r="B41" s="7" t="s">
        <v>8</v>
      </c>
      <c r="C41" s="26">
        <v>8</v>
      </c>
      <c r="D41" s="78">
        <v>100</v>
      </c>
      <c r="E41" s="26">
        <v>9.8</v>
      </c>
      <c r="F41" s="78">
        <v>0</v>
      </c>
      <c r="G41" s="26">
        <v>0</v>
      </c>
      <c r="H41" s="78">
        <v>20</v>
      </c>
      <c r="I41" s="26">
        <v>1.44</v>
      </c>
      <c r="J41" s="78">
        <v>20</v>
      </c>
      <c r="K41" s="26">
        <v>2.16</v>
      </c>
      <c r="L41" s="31">
        <f t="shared" si="0"/>
        <v>21.400000000000002</v>
      </c>
      <c r="M41" s="78" t="s">
        <v>10</v>
      </c>
      <c r="N41" s="20">
        <v>25</v>
      </c>
      <c r="O41" s="31">
        <v>16.7</v>
      </c>
      <c r="P41" s="1" t="str">
        <f t="shared" si="1"/>
        <v>APRUEBA</v>
      </c>
      <c r="Q41" s="20">
        <v>75</v>
      </c>
      <c r="R41" s="31">
        <f>Q41*0.15</f>
        <v>11.25</v>
      </c>
      <c r="S41" s="10" t="s">
        <v>163</v>
      </c>
      <c r="T41" s="20">
        <v>5.76</v>
      </c>
      <c r="U41" s="20">
        <v>75</v>
      </c>
      <c r="V41" s="31">
        <v>11.25</v>
      </c>
      <c r="W41" s="10" t="s">
        <v>6</v>
      </c>
      <c r="X41" s="35">
        <f>L41+O41+R41+V41</f>
        <v>60.6</v>
      </c>
      <c r="Y41" s="66" t="s">
        <v>3</v>
      </c>
      <c r="Z41" s="1" t="s">
        <v>13</v>
      </c>
      <c r="AA41" s="1" t="s">
        <v>14</v>
      </c>
      <c r="AB41" s="1"/>
      <c r="AC41" s="1"/>
      <c r="AD41" s="56" t="s">
        <v>5</v>
      </c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</row>
    <row r="42" spans="1:30" ht="12.75">
      <c r="A42" s="1" t="s">
        <v>58</v>
      </c>
      <c r="B42" s="7" t="s">
        <v>8</v>
      </c>
      <c r="C42" s="26">
        <v>8</v>
      </c>
      <c r="D42" s="78">
        <v>50</v>
      </c>
      <c r="E42" s="26">
        <v>4.9</v>
      </c>
      <c r="F42" s="78">
        <v>100</v>
      </c>
      <c r="G42" s="26">
        <v>4.2</v>
      </c>
      <c r="H42" s="78">
        <v>20</v>
      </c>
      <c r="I42" s="26">
        <v>1.44</v>
      </c>
      <c r="J42" s="78">
        <v>20</v>
      </c>
      <c r="K42" s="26">
        <v>2.16</v>
      </c>
      <c r="L42" s="31">
        <f t="shared" si="0"/>
        <v>20.700000000000003</v>
      </c>
      <c r="M42" s="78" t="s">
        <v>10</v>
      </c>
      <c r="N42" s="20">
        <v>0</v>
      </c>
      <c r="O42" s="34" t="s">
        <v>168</v>
      </c>
      <c r="P42" s="1" t="s">
        <v>144</v>
      </c>
      <c r="Q42" s="22"/>
      <c r="R42" s="8"/>
      <c r="S42" s="22"/>
      <c r="T42" s="22"/>
      <c r="U42" s="22"/>
      <c r="V42" s="32"/>
      <c r="W42" s="22"/>
      <c r="X42" s="36"/>
      <c r="Y42" s="35" t="s">
        <v>213</v>
      </c>
      <c r="Z42" s="2" t="s">
        <v>13</v>
      </c>
      <c r="AA42" s="2" t="s">
        <v>16</v>
      </c>
      <c r="AB42" s="2" t="s">
        <v>17</v>
      </c>
      <c r="AC42" s="2" t="s">
        <v>14</v>
      </c>
      <c r="AD42" s="56"/>
    </row>
    <row r="43" spans="1:207" s="43" customFormat="1" ht="12.75">
      <c r="A43" s="1" t="s">
        <v>59</v>
      </c>
      <c r="B43" s="7" t="s">
        <v>8</v>
      </c>
      <c r="C43" s="26">
        <v>4</v>
      </c>
      <c r="D43" s="78">
        <v>0</v>
      </c>
      <c r="E43" s="26">
        <v>0</v>
      </c>
      <c r="F43" s="78">
        <v>100</v>
      </c>
      <c r="G43" s="26">
        <v>4.2</v>
      </c>
      <c r="H43" s="78">
        <v>100</v>
      </c>
      <c r="I43" s="26">
        <v>7.2</v>
      </c>
      <c r="J43" s="78">
        <v>100</v>
      </c>
      <c r="K43" s="26">
        <v>10.8</v>
      </c>
      <c r="L43" s="31">
        <f t="shared" si="0"/>
        <v>26.2</v>
      </c>
      <c r="M43" s="78" t="s">
        <v>10</v>
      </c>
      <c r="N43" s="20">
        <v>27</v>
      </c>
      <c r="O43" s="31">
        <v>18</v>
      </c>
      <c r="P43" s="1" t="str">
        <f t="shared" si="1"/>
        <v>APRUEBA</v>
      </c>
      <c r="Q43" s="20">
        <v>100</v>
      </c>
      <c r="R43" s="31">
        <f>Q43*0.15</f>
        <v>15</v>
      </c>
      <c r="S43" s="10" t="s">
        <v>164</v>
      </c>
      <c r="T43" s="20">
        <v>6.93</v>
      </c>
      <c r="U43" s="20">
        <v>100</v>
      </c>
      <c r="V43" s="31">
        <v>15</v>
      </c>
      <c r="W43" s="10" t="s">
        <v>6</v>
      </c>
      <c r="X43" s="35">
        <f>L43+O43+R43+V43</f>
        <v>74.2</v>
      </c>
      <c r="Y43" s="66" t="s">
        <v>3</v>
      </c>
      <c r="Z43" s="1" t="s">
        <v>13</v>
      </c>
      <c r="AA43" s="1" t="s">
        <v>14</v>
      </c>
      <c r="AB43" s="1"/>
      <c r="AC43" s="1"/>
      <c r="AD43" s="56" t="s">
        <v>5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</row>
    <row r="44" spans="1:30" ht="12.75">
      <c r="A44" s="1" t="s">
        <v>60</v>
      </c>
      <c r="B44" s="7" t="s">
        <v>8</v>
      </c>
      <c r="C44" s="26">
        <v>4</v>
      </c>
      <c r="D44" s="78">
        <v>0</v>
      </c>
      <c r="E44" s="26">
        <v>0</v>
      </c>
      <c r="F44" s="78">
        <v>0</v>
      </c>
      <c r="G44" s="26">
        <v>0</v>
      </c>
      <c r="H44" s="78">
        <v>0</v>
      </c>
      <c r="I44" s="26">
        <v>0</v>
      </c>
      <c r="J44" s="78">
        <v>0</v>
      </c>
      <c r="K44" s="26">
        <v>0</v>
      </c>
      <c r="L44" s="31">
        <f t="shared" si="0"/>
        <v>4</v>
      </c>
      <c r="M44" s="78" t="s">
        <v>11</v>
      </c>
      <c r="N44" s="22"/>
      <c r="O44" s="8"/>
      <c r="P44" s="2"/>
      <c r="Q44" s="22"/>
      <c r="R44" s="8"/>
      <c r="S44" s="22"/>
      <c r="T44" s="22"/>
      <c r="U44" s="22"/>
      <c r="V44" s="32"/>
      <c r="W44" s="22"/>
      <c r="X44" s="36"/>
      <c r="Y44" s="35" t="s">
        <v>212</v>
      </c>
      <c r="Z44" s="2" t="s">
        <v>17</v>
      </c>
      <c r="AA44" s="2" t="s">
        <v>16</v>
      </c>
      <c r="AB44" s="2"/>
      <c r="AC44" s="2"/>
      <c r="AD44" s="56"/>
    </row>
    <row r="45" spans="1:30" ht="12.75">
      <c r="A45" s="1" t="s">
        <v>61</v>
      </c>
      <c r="B45" s="7" t="s">
        <v>8</v>
      </c>
      <c r="C45" s="26">
        <v>8</v>
      </c>
      <c r="D45" s="78">
        <v>0</v>
      </c>
      <c r="E45" s="26">
        <v>0</v>
      </c>
      <c r="F45" s="78">
        <v>33.3</v>
      </c>
      <c r="G45" s="26">
        <v>1.4</v>
      </c>
      <c r="H45" s="78">
        <v>100</v>
      </c>
      <c r="I45" s="26">
        <v>7.2</v>
      </c>
      <c r="J45" s="78">
        <v>50</v>
      </c>
      <c r="K45" s="26">
        <v>5.4</v>
      </c>
      <c r="L45" s="31">
        <f t="shared" si="0"/>
        <v>22</v>
      </c>
      <c r="M45" s="78" t="s">
        <v>10</v>
      </c>
      <c r="N45" s="20">
        <v>28</v>
      </c>
      <c r="O45" s="31">
        <v>18.7</v>
      </c>
      <c r="P45" s="1" t="str">
        <f t="shared" si="1"/>
        <v>APRUEBA</v>
      </c>
      <c r="Q45" s="20">
        <v>10</v>
      </c>
      <c r="R45" s="31">
        <f>Q45*0.15</f>
        <v>1.5</v>
      </c>
      <c r="S45" s="10" t="s">
        <v>169</v>
      </c>
      <c r="T45" s="22"/>
      <c r="U45" s="22"/>
      <c r="V45" s="32"/>
      <c r="W45" s="22"/>
      <c r="X45" s="36"/>
      <c r="Y45" s="35" t="s">
        <v>214</v>
      </c>
      <c r="Z45" s="2" t="s">
        <v>16</v>
      </c>
      <c r="AA45" s="2" t="s">
        <v>13</v>
      </c>
      <c r="AB45" s="2"/>
      <c r="AC45" s="2"/>
      <c r="AD45" s="56"/>
    </row>
    <row r="46" spans="1:30" ht="12.75">
      <c r="A46" s="1" t="s">
        <v>62</v>
      </c>
      <c r="B46" s="7" t="s">
        <v>8</v>
      </c>
      <c r="C46" s="26">
        <v>2</v>
      </c>
      <c r="D46" s="78">
        <v>0</v>
      </c>
      <c r="E46" s="26">
        <v>0</v>
      </c>
      <c r="F46" s="78">
        <v>0</v>
      </c>
      <c r="G46" s="26">
        <v>0</v>
      </c>
      <c r="H46" s="78">
        <v>0</v>
      </c>
      <c r="I46" s="26">
        <v>0</v>
      </c>
      <c r="J46" s="78">
        <v>0</v>
      </c>
      <c r="K46" s="26">
        <v>0</v>
      </c>
      <c r="L46" s="31">
        <f t="shared" si="0"/>
        <v>2</v>
      </c>
      <c r="M46" s="78" t="s">
        <v>11</v>
      </c>
      <c r="N46" s="22"/>
      <c r="O46" s="8"/>
      <c r="P46" s="2"/>
      <c r="Q46" s="22"/>
      <c r="R46" s="8"/>
      <c r="S46" s="2"/>
      <c r="T46" s="22"/>
      <c r="U46" s="22"/>
      <c r="V46" s="32"/>
      <c r="W46" s="22"/>
      <c r="X46" s="36"/>
      <c r="Y46" s="35" t="s">
        <v>212</v>
      </c>
      <c r="Z46" s="2" t="s">
        <v>13</v>
      </c>
      <c r="AA46" s="2" t="s">
        <v>16</v>
      </c>
      <c r="AB46" s="2" t="s">
        <v>23</v>
      </c>
      <c r="AC46" s="2" t="s">
        <v>17</v>
      </c>
      <c r="AD46" s="56"/>
    </row>
    <row r="47" spans="1:30" ht="12.75">
      <c r="A47" s="1" t="s">
        <v>63</v>
      </c>
      <c r="B47" s="7" t="s">
        <v>9</v>
      </c>
      <c r="C47" s="28"/>
      <c r="D47" s="79"/>
      <c r="E47" s="28"/>
      <c r="F47" s="79"/>
      <c r="G47" s="28"/>
      <c r="H47" s="79"/>
      <c r="I47" s="28"/>
      <c r="J47" s="79"/>
      <c r="K47" s="28"/>
      <c r="L47" s="8"/>
      <c r="M47" s="79"/>
      <c r="N47" s="22"/>
      <c r="O47" s="8"/>
      <c r="P47" s="2"/>
      <c r="Q47" s="22"/>
      <c r="R47" s="8"/>
      <c r="S47" s="2"/>
      <c r="T47" s="22"/>
      <c r="U47" s="22"/>
      <c r="V47" s="32"/>
      <c r="W47" s="22"/>
      <c r="X47" s="36"/>
      <c r="Y47" s="35" t="s">
        <v>215</v>
      </c>
      <c r="Z47" s="2" t="s">
        <v>13</v>
      </c>
      <c r="AA47" s="2" t="s">
        <v>16</v>
      </c>
      <c r="AB47" s="2" t="s">
        <v>17</v>
      </c>
      <c r="AC47" s="2" t="s">
        <v>14</v>
      </c>
      <c r="AD47" s="56"/>
    </row>
    <row r="48" spans="1:30" ht="12.75">
      <c r="A48" s="1" t="s">
        <v>64</v>
      </c>
      <c r="B48" s="7" t="s">
        <v>8</v>
      </c>
      <c r="C48" s="26">
        <v>4</v>
      </c>
      <c r="D48" s="78">
        <v>0</v>
      </c>
      <c r="E48" s="26">
        <v>0</v>
      </c>
      <c r="F48" s="78">
        <v>0</v>
      </c>
      <c r="G48" s="26">
        <v>0</v>
      </c>
      <c r="H48" s="78">
        <v>20</v>
      </c>
      <c r="I48" s="26">
        <v>1.44</v>
      </c>
      <c r="J48" s="78">
        <v>0</v>
      </c>
      <c r="K48" s="26">
        <v>0</v>
      </c>
      <c r="L48" s="31">
        <f>C48+E48+G48+I48+K48</f>
        <v>5.4399999999999995</v>
      </c>
      <c r="M48" s="78" t="s">
        <v>11</v>
      </c>
      <c r="N48" s="22"/>
      <c r="O48" s="8"/>
      <c r="P48" s="2"/>
      <c r="Q48" s="22"/>
      <c r="R48" s="8"/>
      <c r="S48" s="2"/>
      <c r="T48" s="22"/>
      <c r="U48" s="22"/>
      <c r="V48" s="32"/>
      <c r="W48" s="22"/>
      <c r="X48" s="36"/>
      <c r="Y48" s="35" t="s">
        <v>212</v>
      </c>
      <c r="Z48" s="2" t="s">
        <v>13</v>
      </c>
      <c r="AA48" s="2" t="s">
        <v>16</v>
      </c>
      <c r="AB48" s="2"/>
      <c r="AC48" s="2"/>
      <c r="AD48" s="56"/>
    </row>
    <row r="49" spans="1:30" ht="12.75">
      <c r="A49" s="1" t="s">
        <v>65</v>
      </c>
      <c r="B49" s="7" t="s">
        <v>8</v>
      </c>
      <c r="C49" s="26">
        <v>8</v>
      </c>
      <c r="D49" s="78">
        <v>0</v>
      </c>
      <c r="E49" s="26">
        <v>0</v>
      </c>
      <c r="F49" s="78">
        <v>0</v>
      </c>
      <c r="G49" s="26">
        <v>0</v>
      </c>
      <c r="H49" s="78">
        <v>0</v>
      </c>
      <c r="I49" s="26">
        <v>0</v>
      </c>
      <c r="J49" s="78">
        <v>0</v>
      </c>
      <c r="K49" s="26">
        <v>0</v>
      </c>
      <c r="L49" s="31">
        <f>C49+E49+G49+I49+K49</f>
        <v>8</v>
      </c>
      <c r="M49" s="78" t="s">
        <v>11</v>
      </c>
      <c r="N49" s="22"/>
      <c r="O49" s="8"/>
      <c r="P49" s="2"/>
      <c r="Q49" s="22"/>
      <c r="R49" s="8"/>
      <c r="S49" s="2"/>
      <c r="T49" s="22"/>
      <c r="U49" s="22"/>
      <c r="V49" s="32"/>
      <c r="W49" s="22"/>
      <c r="X49" s="36"/>
      <c r="Y49" s="35" t="s">
        <v>212</v>
      </c>
      <c r="Z49" s="2" t="s">
        <v>13</v>
      </c>
      <c r="AA49" s="2" t="s">
        <v>14</v>
      </c>
      <c r="AB49" s="2"/>
      <c r="AC49" s="2"/>
      <c r="AD49" s="56"/>
    </row>
    <row r="50" spans="1:30" ht="12.75">
      <c r="A50" s="1" t="s">
        <v>66</v>
      </c>
      <c r="B50" s="7" t="s">
        <v>8</v>
      </c>
      <c r="C50" s="26">
        <v>2</v>
      </c>
      <c r="D50" s="78">
        <v>50</v>
      </c>
      <c r="E50" s="26">
        <v>4.9</v>
      </c>
      <c r="F50" s="78">
        <v>0</v>
      </c>
      <c r="G50" s="26">
        <v>0</v>
      </c>
      <c r="H50" s="78">
        <v>20</v>
      </c>
      <c r="I50" s="26">
        <v>1.44</v>
      </c>
      <c r="J50" s="78">
        <v>20</v>
      </c>
      <c r="K50" s="26">
        <v>2.16</v>
      </c>
      <c r="L50" s="31">
        <f>C50+E50+G50+I50+K50</f>
        <v>10.5</v>
      </c>
      <c r="M50" s="78" t="s">
        <v>11</v>
      </c>
      <c r="N50" s="20">
        <v>28</v>
      </c>
      <c r="O50" s="31">
        <v>18.7</v>
      </c>
      <c r="P50" s="1" t="str">
        <f>IF(O50&gt;=15,"APRUEBA","REPRUEBA")</f>
        <v>APRUEBA</v>
      </c>
      <c r="Q50" s="20">
        <v>75</v>
      </c>
      <c r="R50" s="31">
        <f>Q50*0.15</f>
        <v>11.25</v>
      </c>
      <c r="S50" s="10" t="s">
        <v>163</v>
      </c>
      <c r="T50" s="24" t="s">
        <v>177</v>
      </c>
      <c r="U50" s="24"/>
      <c r="V50" s="31"/>
      <c r="W50" s="10"/>
      <c r="X50" s="35"/>
      <c r="Y50" s="35" t="s">
        <v>212</v>
      </c>
      <c r="Z50" s="2" t="s">
        <v>13</v>
      </c>
      <c r="AA50" s="2" t="s">
        <v>16</v>
      </c>
      <c r="AB50" s="2" t="s">
        <v>23</v>
      </c>
      <c r="AC50" s="2" t="s">
        <v>17</v>
      </c>
      <c r="AD50" s="56" t="s">
        <v>5</v>
      </c>
    </row>
    <row r="51" spans="1:207" s="43" customFormat="1" ht="12.75">
      <c r="A51" s="1" t="s">
        <v>67</v>
      </c>
      <c r="B51" s="7" t="s">
        <v>8</v>
      </c>
      <c r="C51" s="26">
        <v>4</v>
      </c>
      <c r="D51" s="78">
        <v>100</v>
      </c>
      <c r="E51" s="26">
        <v>9.8</v>
      </c>
      <c r="F51" s="78">
        <v>100</v>
      </c>
      <c r="G51" s="26">
        <v>4.2</v>
      </c>
      <c r="H51" s="78">
        <v>20</v>
      </c>
      <c r="I51" s="26">
        <v>1.44</v>
      </c>
      <c r="J51" s="78">
        <v>20</v>
      </c>
      <c r="K51" s="26">
        <v>2.16</v>
      </c>
      <c r="L51" s="31">
        <f>C51+E51+G51+I51+K51</f>
        <v>21.6</v>
      </c>
      <c r="M51" s="78" t="s">
        <v>10</v>
      </c>
      <c r="N51" s="20">
        <v>27</v>
      </c>
      <c r="O51" s="31">
        <v>18</v>
      </c>
      <c r="P51" s="1" t="str">
        <f>IF(O51&gt;=15,"APRUEBA","REPRUEBA")</f>
        <v>APRUEBA</v>
      </c>
      <c r="Q51" s="20">
        <v>75</v>
      </c>
      <c r="R51" s="31">
        <f>Q51*0.15</f>
        <v>11.25</v>
      </c>
      <c r="S51" s="10" t="s">
        <v>163</v>
      </c>
      <c r="T51" s="20">
        <v>6.7</v>
      </c>
      <c r="U51" s="20">
        <v>100</v>
      </c>
      <c r="V51" s="31">
        <v>15</v>
      </c>
      <c r="W51" s="10" t="s">
        <v>6</v>
      </c>
      <c r="X51" s="35">
        <f>L51+O51+R51+V51</f>
        <v>65.85</v>
      </c>
      <c r="Y51" s="66" t="s">
        <v>3</v>
      </c>
      <c r="Z51" s="1" t="s">
        <v>16</v>
      </c>
      <c r="AA51" s="1" t="s">
        <v>13</v>
      </c>
      <c r="AB51" s="1" t="s">
        <v>17</v>
      </c>
      <c r="AC51" s="1" t="s">
        <v>14</v>
      </c>
      <c r="AD51" s="57" t="s">
        <v>5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</row>
    <row r="52" spans="1:30" ht="12.75">
      <c r="A52" s="1" t="s">
        <v>68</v>
      </c>
      <c r="B52" s="7" t="s">
        <v>8</v>
      </c>
      <c r="C52" s="26">
        <v>4</v>
      </c>
      <c r="D52" s="78">
        <v>0</v>
      </c>
      <c r="E52" s="26">
        <v>0</v>
      </c>
      <c r="F52" s="78">
        <v>33.3</v>
      </c>
      <c r="G52" s="26">
        <v>1.4</v>
      </c>
      <c r="H52" s="78">
        <v>0</v>
      </c>
      <c r="I52" s="26">
        <v>0</v>
      </c>
      <c r="J52" s="78">
        <v>0</v>
      </c>
      <c r="K52" s="26">
        <v>0</v>
      </c>
      <c r="L52" s="31">
        <f>C52+E52+G52+I52+K52</f>
        <v>5.4</v>
      </c>
      <c r="M52" s="78" t="s">
        <v>11</v>
      </c>
      <c r="N52" s="22"/>
      <c r="O52" s="8"/>
      <c r="P52" s="2"/>
      <c r="Q52" s="22"/>
      <c r="R52" s="8"/>
      <c r="S52" s="2"/>
      <c r="T52" s="22"/>
      <c r="U52" s="22"/>
      <c r="V52" s="32"/>
      <c r="W52" s="22"/>
      <c r="X52" s="36"/>
      <c r="Y52" s="35" t="s">
        <v>212</v>
      </c>
      <c r="Z52" s="2" t="s">
        <v>13</v>
      </c>
      <c r="AA52" s="2" t="s">
        <v>16</v>
      </c>
      <c r="AB52" s="2" t="s">
        <v>17</v>
      </c>
      <c r="AC52" s="2" t="s">
        <v>14</v>
      </c>
      <c r="AD52" s="56"/>
    </row>
    <row r="53" spans="1:30" ht="12.75">
      <c r="A53" s="1" t="s">
        <v>69</v>
      </c>
      <c r="B53" s="7" t="s">
        <v>9</v>
      </c>
      <c r="C53" s="28"/>
      <c r="D53" s="79"/>
      <c r="E53" s="28"/>
      <c r="F53" s="79"/>
      <c r="G53" s="28"/>
      <c r="H53" s="79"/>
      <c r="I53" s="28"/>
      <c r="J53" s="79"/>
      <c r="K53" s="28"/>
      <c r="L53" s="8"/>
      <c r="M53" s="79"/>
      <c r="N53" s="22"/>
      <c r="O53" s="8"/>
      <c r="P53" s="2"/>
      <c r="Q53" s="22"/>
      <c r="R53" s="8"/>
      <c r="S53" s="2"/>
      <c r="T53" s="22"/>
      <c r="U53" s="22"/>
      <c r="V53" s="32"/>
      <c r="W53" s="22"/>
      <c r="X53" s="36"/>
      <c r="Y53" s="35" t="s">
        <v>215</v>
      </c>
      <c r="Z53" s="2" t="s">
        <v>14</v>
      </c>
      <c r="AA53" s="2" t="s">
        <v>16</v>
      </c>
      <c r="AB53" s="2" t="s">
        <v>17</v>
      </c>
      <c r="AC53" s="2" t="s">
        <v>13</v>
      </c>
      <c r="AD53" s="56"/>
    </row>
    <row r="54" spans="1:207" s="43" customFormat="1" ht="12.75">
      <c r="A54" s="1" t="s">
        <v>70</v>
      </c>
      <c r="B54" s="7" t="s">
        <v>8</v>
      </c>
      <c r="C54" s="26">
        <v>4</v>
      </c>
      <c r="D54" s="78">
        <v>0</v>
      </c>
      <c r="E54" s="26">
        <v>0</v>
      </c>
      <c r="F54" s="78">
        <v>0</v>
      </c>
      <c r="G54" s="26">
        <v>0</v>
      </c>
      <c r="H54" s="78">
        <v>50</v>
      </c>
      <c r="I54" s="26">
        <v>3.6</v>
      </c>
      <c r="J54" s="78">
        <v>100</v>
      </c>
      <c r="K54" s="26">
        <v>10.8</v>
      </c>
      <c r="L54" s="31">
        <f>C54+E54+G54+I54+K54</f>
        <v>18.4</v>
      </c>
      <c r="M54" s="78" t="s">
        <v>11</v>
      </c>
      <c r="N54" s="20">
        <v>30</v>
      </c>
      <c r="O54" s="31">
        <v>20</v>
      </c>
      <c r="P54" s="1" t="str">
        <f>IF(O54&gt;=15,"APRUEBA","REPRUEBA")</f>
        <v>APRUEBA</v>
      </c>
      <c r="Q54" s="20">
        <v>100</v>
      </c>
      <c r="R54" s="31">
        <f>Q54*0.15</f>
        <v>15</v>
      </c>
      <c r="S54" s="10" t="s">
        <v>164</v>
      </c>
      <c r="T54" s="20">
        <v>6.71</v>
      </c>
      <c r="U54" s="20">
        <v>100</v>
      </c>
      <c r="V54" s="31">
        <v>15</v>
      </c>
      <c r="W54" s="10" t="s">
        <v>6</v>
      </c>
      <c r="X54" s="35">
        <f>L54+O54+R54+V54</f>
        <v>68.4</v>
      </c>
      <c r="Y54" s="35" t="s">
        <v>212</v>
      </c>
      <c r="Z54" s="2" t="s">
        <v>14</v>
      </c>
      <c r="AA54" s="2" t="s">
        <v>17</v>
      </c>
      <c r="AB54" s="2" t="s">
        <v>16</v>
      </c>
      <c r="AC54" s="2" t="s">
        <v>13</v>
      </c>
      <c r="AD54" s="57" t="s">
        <v>5</v>
      </c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</row>
    <row r="55" spans="1:30" ht="12.75">
      <c r="A55" s="1" t="s">
        <v>71</v>
      </c>
      <c r="B55" s="7" t="s">
        <v>9</v>
      </c>
      <c r="C55" s="28"/>
      <c r="D55" s="79"/>
      <c r="E55" s="28"/>
      <c r="F55" s="79"/>
      <c r="G55" s="28"/>
      <c r="H55" s="79"/>
      <c r="I55" s="28"/>
      <c r="J55" s="79"/>
      <c r="K55" s="28"/>
      <c r="L55" s="8"/>
      <c r="M55" s="79"/>
      <c r="N55" s="22"/>
      <c r="O55" s="8"/>
      <c r="P55" s="2"/>
      <c r="Q55" s="22"/>
      <c r="R55" s="8"/>
      <c r="S55" s="2"/>
      <c r="T55" s="22"/>
      <c r="U55" s="22"/>
      <c r="V55" s="32"/>
      <c r="W55" s="22"/>
      <c r="X55" s="36"/>
      <c r="Y55" s="35" t="s">
        <v>215</v>
      </c>
      <c r="Z55" s="2" t="s">
        <v>13</v>
      </c>
      <c r="AA55" s="2"/>
      <c r="AB55" s="2"/>
      <c r="AC55" s="2"/>
      <c r="AD55" s="56"/>
    </row>
    <row r="56" spans="1:207" s="43" customFormat="1" ht="12.75">
      <c r="A56" s="1" t="s">
        <v>72</v>
      </c>
      <c r="B56" s="7" t="s">
        <v>8</v>
      </c>
      <c r="C56" s="26">
        <v>8</v>
      </c>
      <c r="D56" s="78">
        <v>50</v>
      </c>
      <c r="E56" s="26">
        <v>4.9</v>
      </c>
      <c r="F56" s="78">
        <v>0</v>
      </c>
      <c r="G56" s="26">
        <v>0</v>
      </c>
      <c r="H56" s="78">
        <v>0</v>
      </c>
      <c r="I56" s="26">
        <v>0</v>
      </c>
      <c r="J56" s="78">
        <v>100</v>
      </c>
      <c r="K56" s="26">
        <v>10.8</v>
      </c>
      <c r="L56" s="31">
        <f>C56+E56+G56+I56+K56</f>
        <v>23.700000000000003</v>
      </c>
      <c r="M56" s="78" t="s">
        <v>10</v>
      </c>
      <c r="N56" s="20">
        <v>29</v>
      </c>
      <c r="O56" s="31">
        <v>19.3</v>
      </c>
      <c r="P56" s="1" t="str">
        <f>IF(O56&gt;=15,"APRUEBA","REPRUEBA")</f>
        <v>APRUEBA</v>
      </c>
      <c r="Q56" s="20">
        <v>75</v>
      </c>
      <c r="R56" s="31">
        <f>Q56*0.15</f>
        <v>11.25</v>
      </c>
      <c r="S56" s="10" t="s">
        <v>163</v>
      </c>
      <c r="T56" s="20">
        <v>5.2</v>
      </c>
      <c r="U56" s="20">
        <v>75</v>
      </c>
      <c r="V56" s="31">
        <v>11.25</v>
      </c>
      <c r="W56" s="10" t="s">
        <v>6</v>
      </c>
      <c r="X56" s="35">
        <f>L56+O56+R56+V56</f>
        <v>65.5</v>
      </c>
      <c r="Y56" s="66" t="s">
        <v>3</v>
      </c>
      <c r="Z56" s="1" t="s">
        <v>13</v>
      </c>
      <c r="AA56" s="1" t="s">
        <v>16</v>
      </c>
      <c r="AB56" s="1" t="s">
        <v>17</v>
      </c>
      <c r="AC56" s="1" t="s">
        <v>14</v>
      </c>
      <c r="AD56" s="57" t="s">
        <v>5</v>
      </c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</row>
    <row r="57" spans="1:30" ht="12.75">
      <c r="A57" s="1" t="s">
        <v>73</v>
      </c>
      <c r="B57" s="7" t="s">
        <v>9</v>
      </c>
      <c r="C57" s="28"/>
      <c r="D57" s="79"/>
      <c r="E57" s="28"/>
      <c r="F57" s="79"/>
      <c r="G57" s="28"/>
      <c r="H57" s="79"/>
      <c r="I57" s="28"/>
      <c r="J57" s="79"/>
      <c r="K57" s="28"/>
      <c r="L57" s="8"/>
      <c r="M57" s="79"/>
      <c r="N57" s="22"/>
      <c r="O57" s="8"/>
      <c r="P57" s="2"/>
      <c r="Q57" s="22"/>
      <c r="R57" s="8"/>
      <c r="S57" s="2"/>
      <c r="T57" s="22"/>
      <c r="U57" s="22"/>
      <c r="V57" s="32"/>
      <c r="W57" s="2"/>
      <c r="X57" s="36"/>
      <c r="Y57" s="35" t="s">
        <v>215</v>
      </c>
      <c r="Z57" s="2" t="s">
        <v>13</v>
      </c>
      <c r="AA57" s="2" t="s">
        <v>16</v>
      </c>
      <c r="AB57" s="2" t="s">
        <v>17</v>
      </c>
      <c r="AC57" s="2" t="s">
        <v>14</v>
      </c>
      <c r="AD57" s="56"/>
    </row>
    <row r="58" spans="1:30" ht="12.75">
      <c r="A58" s="1" t="s">
        <v>74</v>
      </c>
      <c r="B58" s="7" t="s">
        <v>8</v>
      </c>
      <c r="C58" s="26">
        <v>8</v>
      </c>
      <c r="D58" s="78">
        <v>50</v>
      </c>
      <c r="E58" s="26">
        <v>4.9</v>
      </c>
      <c r="F58" s="78">
        <v>33.3</v>
      </c>
      <c r="G58" s="26">
        <v>1.4</v>
      </c>
      <c r="H58" s="78">
        <v>20</v>
      </c>
      <c r="I58" s="26">
        <v>1.44</v>
      </c>
      <c r="J58" s="78">
        <v>50</v>
      </c>
      <c r="K58" s="26">
        <v>5.4</v>
      </c>
      <c r="L58" s="31">
        <f aca="true" t="shared" si="2" ref="L58:L72">C58+E58+G58+I58+K58</f>
        <v>21.14</v>
      </c>
      <c r="M58" s="78" t="s">
        <v>10</v>
      </c>
      <c r="N58" s="20">
        <v>29</v>
      </c>
      <c r="O58" s="31">
        <v>19.3</v>
      </c>
      <c r="P58" s="1" t="str">
        <f>IF(O58&gt;=15,"APRUEBA","REPRUEBA")</f>
        <v>APRUEBA</v>
      </c>
      <c r="Q58" s="20">
        <v>10</v>
      </c>
      <c r="R58" s="31">
        <f>Q58*0.15</f>
        <v>1.5</v>
      </c>
      <c r="S58" s="10" t="s">
        <v>170</v>
      </c>
      <c r="T58" s="22"/>
      <c r="U58" s="22"/>
      <c r="V58" s="32"/>
      <c r="W58" s="22"/>
      <c r="X58" s="36"/>
      <c r="Y58" s="35" t="s">
        <v>214</v>
      </c>
      <c r="Z58" s="2" t="s">
        <v>14</v>
      </c>
      <c r="AA58" s="2" t="s">
        <v>16</v>
      </c>
      <c r="AB58" s="2"/>
      <c r="AC58" s="2"/>
      <c r="AD58" s="56"/>
    </row>
    <row r="59" spans="1:30" ht="12.75">
      <c r="A59" s="1" t="s">
        <v>75</v>
      </c>
      <c r="B59" s="7" t="s">
        <v>8</v>
      </c>
      <c r="C59" s="26">
        <v>4</v>
      </c>
      <c r="D59" s="78">
        <v>0</v>
      </c>
      <c r="E59" s="26">
        <v>0</v>
      </c>
      <c r="F59" s="78">
        <v>100</v>
      </c>
      <c r="G59" s="26">
        <v>4.2</v>
      </c>
      <c r="H59" s="78">
        <v>20</v>
      </c>
      <c r="I59" s="26">
        <v>1.44</v>
      </c>
      <c r="J59" s="78">
        <v>100</v>
      </c>
      <c r="K59" s="26">
        <v>10.8</v>
      </c>
      <c r="L59" s="31">
        <f t="shared" si="2"/>
        <v>20.439999999999998</v>
      </c>
      <c r="M59" s="78" t="s">
        <v>10</v>
      </c>
      <c r="N59" s="20">
        <v>15</v>
      </c>
      <c r="O59" s="31">
        <v>10</v>
      </c>
      <c r="P59" s="1" t="str">
        <f>IF(O59&gt;=15,"APRUEBA","REPRUEBA")</f>
        <v>REPRUEBA</v>
      </c>
      <c r="Q59" s="22"/>
      <c r="R59" s="8"/>
      <c r="S59" s="2"/>
      <c r="T59" s="22"/>
      <c r="U59" s="22"/>
      <c r="V59" s="32"/>
      <c r="W59" s="22"/>
      <c r="X59" s="36"/>
      <c r="Y59" s="35" t="s">
        <v>213</v>
      </c>
      <c r="Z59" s="2" t="s">
        <v>14</v>
      </c>
      <c r="AA59" s="2" t="s">
        <v>16</v>
      </c>
      <c r="AB59" s="2"/>
      <c r="AC59" s="2"/>
      <c r="AD59" s="56"/>
    </row>
    <row r="60" spans="1:30" ht="12.75">
      <c r="A60" s="1" t="s">
        <v>76</v>
      </c>
      <c r="B60" s="7" t="s">
        <v>8</v>
      </c>
      <c r="C60" s="26">
        <v>2</v>
      </c>
      <c r="D60" s="78">
        <v>0</v>
      </c>
      <c r="E60" s="26">
        <v>0</v>
      </c>
      <c r="F60" s="78">
        <v>0</v>
      </c>
      <c r="G60" s="26">
        <v>0</v>
      </c>
      <c r="H60" s="78">
        <v>50</v>
      </c>
      <c r="I60" s="26">
        <v>3.6</v>
      </c>
      <c r="J60" s="78">
        <v>0</v>
      </c>
      <c r="K60" s="26">
        <v>0</v>
      </c>
      <c r="L60" s="31">
        <f t="shared" si="2"/>
        <v>5.6</v>
      </c>
      <c r="M60" s="78" t="s">
        <v>11</v>
      </c>
      <c r="N60" s="22"/>
      <c r="O60" s="8"/>
      <c r="P60" s="2"/>
      <c r="Q60" s="22"/>
      <c r="R60" s="8"/>
      <c r="S60" s="2"/>
      <c r="T60" s="22"/>
      <c r="U60" s="22"/>
      <c r="V60" s="32"/>
      <c r="W60" s="22"/>
      <c r="X60" s="36"/>
      <c r="Y60" s="35" t="s">
        <v>212</v>
      </c>
      <c r="Z60" s="2" t="s">
        <v>13</v>
      </c>
      <c r="AA60" s="2" t="s">
        <v>16</v>
      </c>
      <c r="AB60" s="2" t="s">
        <v>23</v>
      </c>
      <c r="AC60" s="2" t="s">
        <v>17</v>
      </c>
      <c r="AD60" s="56"/>
    </row>
    <row r="61" spans="1:30" ht="12.75">
      <c r="A61" s="1" t="s">
        <v>77</v>
      </c>
      <c r="B61" s="7" t="s">
        <v>8</v>
      </c>
      <c r="C61" s="26">
        <v>8</v>
      </c>
      <c r="D61" s="78">
        <v>25</v>
      </c>
      <c r="E61" s="26">
        <v>2.45</v>
      </c>
      <c r="F61" s="78">
        <v>0</v>
      </c>
      <c r="G61" s="26">
        <v>0</v>
      </c>
      <c r="H61" s="78">
        <v>100</v>
      </c>
      <c r="I61" s="26">
        <v>7.2</v>
      </c>
      <c r="J61" s="78">
        <v>20</v>
      </c>
      <c r="K61" s="26">
        <v>2.16</v>
      </c>
      <c r="L61" s="31">
        <f t="shared" si="2"/>
        <v>19.81</v>
      </c>
      <c r="M61" s="78" t="s">
        <v>11</v>
      </c>
      <c r="N61" s="20">
        <v>29</v>
      </c>
      <c r="O61" s="31">
        <v>19.3</v>
      </c>
      <c r="P61" s="1" t="str">
        <f>IF(O61&gt;=15,"APRUEBA","REPRUEBA")</f>
        <v>APRUEBA</v>
      </c>
      <c r="Q61" s="24" t="s">
        <v>168</v>
      </c>
      <c r="R61" s="8"/>
      <c r="S61" s="2"/>
      <c r="T61" s="22"/>
      <c r="U61" s="22"/>
      <c r="V61" s="32"/>
      <c r="W61" s="22"/>
      <c r="X61" s="36"/>
      <c r="Y61" s="35" t="s">
        <v>212</v>
      </c>
      <c r="Z61" s="2" t="s">
        <v>13</v>
      </c>
      <c r="AA61" s="2" t="s">
        <v>16</v>
      </c>
      <c r="AB61" s="2"/>
      <c r="AC61" s="2"/>
      <c r="AD61" s="56"/>
    </row>
    <row r="62" spans="1:30" ht="12.75">
      <c r="A62" s="1" t="s">
        <v>78</v>
      </c>
      <c r="B62" s="7" t="s">
        <v>8</v>
      </c>
      <c r="C62" s="26">
        <v>8</v>
      </c>
      <c r="D62" s="78">
        <v>0</v>
      </c>
      <c r="E62" s="26">
        <v>0</v>
      </c>
      <c r="F62" s="78">
        <v>0</v>
      </c>
      <c r="G62" s="26">
        <v>0</v>
      </c>
      <c r="H62" s="78">
        <v>0</v>
      </c>
      <c r="I62" s="26">
        <v>0</v>
      </c>
      <c r="J62" s="78">
        <v>0</v>
      </c>
      <c r="K62" s="26">
        <v>0</v>
      </c>
      <c r="L62" s="31">
        <f t="shared" si="2"/>
        <v>8</v>
      </c>
      <c r="M62" s="78" t="s">
        <v>11</v>
      </c>
      <c r="N62" s="22"/>
      <c r="O62" s="8"/>
      <c r="P62" s="2"/>
      <c r="Q62" s="22"/>
      <c r="R62" s="8"/>
      <c r="S62" s="2"/>
      <c r="T62" s="22"/>
      <c r="U62" s="22"/>
      <c r="V62" s="32"/>
      <c r="W62" s="22"/>
      <c r="X62" s="36"/>
      <c r="Y62" s="35" t="s">
        <v>212</v>
      </c>
      <c r="Z62" s="2" t="s">
        <v>13</v>
      </c>
      <c r="AA62" s="2" t="s">
        <v>14</v>
      </c>
      <c r="AB62" s="2" t="s">
        <v>17</v>
      </c>
      <c r="AC62" s="2" t="s">
        <v>16</v>
      </c>
      <c r="AD62" s="56"/>
    </row>
    <row r="63" spans="1:30" ht="12.75">
      <c r="A63" s="1" t="s">
        <v>79</v>
      </c>
      <c r="B63" s="7" t="s">
        <v>8</v>
      </c>
      <c r="C63" s="26">
        <v>8</v>
      </c>
      <c r="D63" s="78">
        <v>50</v>
      </c>
      <c r="E63" s="26">
        <v>4.9</v>
      </c>
      <c r="F63" s="78">
        <v>0</v>
      </c>
      <c r="G63" s="26">
        <v>0</v>
      </c>
      <c r="H63" s="78">
        <v>100</v>
      </c>
      <c r="I63" s="26">
        <v>7.2</v>
      </c>
      <c r="J63" s="78">
        <v>0</v>
      </c>
      <c r="K63" s="26">
        <v>0</v>
      </c>
      <c r="L63" s="31">
        <f t="shared" si="2"/>
        <v>20.1</v>
      </c>
      <c r="M63" s="78" t="s">
        <v>10</v>
      </c>
      <c r="N63" s="20">
        <v>29</v>
      </c>
      <c r="O63" s="31">
        <v>19.3</v>
      </c>
      <c r="P63" s="1" t="str">
        <f>IF(O63&gt;=15,"APRUEBA","REPRUEBA")</f>
        <v>APRUEBA</v>
      </c>
      <c r="Q63" s="20">
        <v>10</v>
      </c>
      <c r="R63" s="31">
        <f>Q63*0.15</f>
        <v>1.5</v>
      </c>
      <c r="S63" s="10" t="s">
        <v>170</v>
      </c>
      <c r="T63" s="22"/>
      <c r="U63" s="22"/>
      <c r="V63" s="32"/>
      <c r="W63" s="22"/>
      <c r="X63" s="36"/>
      <c r="Y63" s="35" t="s">
        <v>214</v>
      </c>
      <c r="Z63" s="2" t="s">
        <v>13</v>
      </c>
      <c r="AA63" s="2" t="s">
        <v>14</v>
      </c>
      <c r="AB63" s="2"/>
      <c r="AC63" s="2"/>
      <c r="AD63" s="56"/>
    </row>
    <row r="64" spans="1:30" ht="12.75">
      <c r="A64" s="1" t="s">
        <v>80</v>
      </c>
      <c r="B64" s="7" t="s">
        <v>8</v>
      </c>
      <c r="C64" s="26">
        <v>8</v>
      </c>
      <c r="D64" s="78">
        <v>0</v>
      </c>
      <c r="E64" s="26">
        <v>0</v>
      </c>
      <c r="F64" s="78">
        <v>66.6</v>
      </c>
      <c r="G64" s="26">
        <v>2.8</v>
      </c>
      <c r="H64" s="78">
        <v>100</v>
      </c>
      <c r="I64" s="26">
        <v>7.2</v>
      </c>
      <c r="J64" s="78">
        <v>50</v>
      </c>
      <c r="K64" s="26">
        <v>5.4</v>
      </c>
      <c r="L64" s="31">
        <f t="shared" si="2"/>
        <v>23.4</v>
      </c>
      <c r="M64" s="78" t="s">
        <v>10</v>
      </c>
      <c r="N64" s="20">
        <v>14</v>
      </c>
      <c r="O64" s="31">
        <v>9.3</v>
      </c>
      <c r="P64" s="1" t="str">
        <f>IF(O64&gt;=15,"APRUEBA","REPRUEBA")</f>
        <v>REPRUEBA</v>
      </c>
      <c r="Q64" s="22"/>
      <c r="R64" s="8"/>
      <c r="S64" s="2"/>
      <c r="T64" s="22"/>
      <c r="U64" s="22"/>
      <c r="V64" s="32"/>
      <c r="W64" s="22"/>
      <c r="X64" s="36"/>
      <c r="Y64" s="35" t="s">
        <v>213</v>
      </c>
      <c r="Z64" s="2" t="s">
        <v>13</v>
      </c>
      <c r="AA64" s="2" t="s">
        <v>14</v>
      </c>
      <c r="AB64" s="2" t="s">
        <v>16</v>
      </c>
      <c r="AC64" s="2"/>
      <c r="AD64" s="56"/>
    </row>
    <row r="65" spans="1:30" ht="12.75">
      <c r="A65" s="1" t="s">
        <v>81</v>
      </c>
      <c r="B65" s="7" t="s">
        <v>8</v>
      </c>
      <c r="C65" s="26">
        <v>4</v>
      </c>
      <c r="D65" s="78">
        <v>0</v>
      </c>
      <c r="E65" s="26">
        <v>0</v>
      </c>
      <c r="F65" s="78">
        <v>0</v>
      </c>
      <c r="G65" s="26">
        <v>0</v>
      </c>
      <c r="H65" s="78">
        <v>20</v>
      </c>
      <c r="I65" s="26">
        <v>1.44</v>
      </c>
      <c r="J65" s="78">
        <v>0</v>
      </c>
      <c r="K65" s="26">
        <v>0</v>
      </c>
      <c r="L65" s="31">
        <f t="shared" si="2"/>
        <v>5.4399999999999995</v>
      </c>
      <c r="M65" s="78" t="s">
        <v>11</v>
      </c>
      <c r="N65" s="22"/>
      <c r="O65" s="8"/>
      <c r="P65" s="2"/>
      <c r="Q65" s="22"/>
      <c r="R65" s="8"/>
      <c r="S65" s="2"/>
      <c r="T65" s="22"/>
      <c r="U65" s="22"/>
      <c r="V65" s="32"/>
      <c r="W65" s="22"/>
      <c r="X65" s="36"/>
      <c r="Y65" s="35" t="s">
        <v>212</v>
      </c>
      <c r="Z65" s="2" t="s">
        <v>13</v>
      </c>
      <c r="AA65" s="2" t="s">
        <v>16</v>
      </c>
      <c r="AB65" s="2" t="s">
        <v>17</v>
      </c>
      <c r="AC65" s="2" t="s">
        <v>14</v>
      </c>
      <c r="AD65" s="56"/>
    </row>
    <row r="66" spans="1:30" ht="12.75">
      <c r="A66" s="1" t="s">
        <v>82</v>
      </c>
      <c r="B66" s="80" t="s">
        <v>8</v>
      </c>
      <c r="C66" s="26">
        <v>4</v>
      </c>
      <c r="D66" s="78">
        <v>0</v>
      </c>
      <c r="E66" s="26">
        <v>0</v>
      </c>
      <c r="F66" s="78">
        <v>0</v>
      </c>
      <c r="G66" s="26">
        <v>0</v>
      </c>
      <c r="H66" s="78">
        <v>0</v>
      </c>
      <c r="I66" s="26">
        <v>0</v>
      </c>
      <c r="J66" s="78">
        <v>0</v>
      </c>
      <c r="K66" s="26">
        <v>0</v>
      </c>
      <c r="L66" s="31">
        <f t="shared" si="2"/>
        <v>4</v>
      </c>
      <c r="M66" s="78" t="s">
        <v>11</v>
      </c>
      <c r="N66" s="22"/>
      <c r="O66" s="8"/>
      <c r="P66" s="2"/>
      <c r="Q66" s="22"/>
      <c r="R66" s="8"/>
      <c r="S66" s="2"/>
      <c r="T66" s="22"/>
      <c r="U66" s="22"/>
      <c r="V66" s="32"/>
      <c r="W66" s="22"/>
      <c r="X66" s="36"/>
      <c r="Y66" s="35" t="s">
        <v>212</v>
      </c>
      <c r="Z66" s="2" t="s">
        <v>13</v>
      </c>
      <c r="AA66" s="2" t="s">
        <v>14</v>
      </c>
      <c r="AB66" s="2"/>
      <c r="AC66" s="2"/>
      <c r="AD66" s="56"/>
    </row>
    <row r="67" spans="1:30" ht="12.75">
      <c r="A67" s="1" t="s">
        <v>83</v>
      </c>
      <c r="B67" s="7" t="s">
        <v>8</v>
      </c>
      <c r="C67" s="26">
        <v>4</v>
      </c>
      <c r="D67" s="78">
        <v>0</v>
      </c>
      <c r="E67" s="26">
        <v>0</v>
      </c>
      <c r="F67" s="78">
        <v>0</v>
      </c>
      <c r="G67" s="26">
        <v>0</v>
      </c>
      <c r="H67" s="78">
        <v>0</v>
      </c>
      <c r="I67" s="26">
        <v>0</v>
      </c>
      <c r="J67" s="78">
        <v>0</v>
      </c>
      <c r="K67" s="26">
        <v>0</v>
      </c>
      <c r="L67" s="31">
        <f t="shared" si="2"/>
        <v>4</v>
      </c>
      <c r="M67" s="78" t="s">
        <v>11</v>
      </c>
      <c r="N67" s="22"/>
      <c r="O67" s="8"/>
      <c r="P67" s="2"/>
      <c r="Q67" s="22"/>
      <c r="R67" s="8"/>
      <c r="S67" s="2"/>
      <c r="T67" s="22"/>
      <c r="U67" s="22"/>
      <c r="V67" s="32"/>
      <c r="W67" s="22"/>
      <c r="X67" s="36"/>
      <c r="Y67" s="35" t="s">
        <v>212</v>
      </c>
      <c r="Z67" s="2" t="s">
        <v>13</v>
      </c>
      <c r="AA67" s="2" t="s">
        <v>16</v>
      </c>
      <c r="AB67" s="2"/>
      <c r="AC67" s="2"/>
      <c r="AD67" s="56"/>
    </row>
    <row r="68" spans="1:207" s="43" customFormat="1" ht="12.75">
      <c r="A68" s="1" t="s">
        <v>84</v>
      </c>
      <c r="B68" s="7" t="s">
        <v>8</v>
      </c>
      <c r="C68" s="26">
        <v>8</v>
      </c>
      <c r="D68" s="78">
        <v>0</v>
      </c>
      <c r="E68" s="26">
        <v>0</v>
      </c>
      <c r="F68" s="78">
        <v>0</v>
      </c>
      <c r="G68" s="26">
        <v>0</v>
      </c>
      <c r="H68" s="78">
        <v>100</v>
      </c>
      <c r="I68" s="26">
        <v>7.2</v>
      </c>
      <c r="J68" s="78">
        <v>50</v>
      </c>
      <c r="K68" s="26">
        <v>5.4</v>
      </c>
      <c r="L68" s="31">
        <f t="shared" si="2"/>
        <v>20.6</v>
      </c>
      <c r="M68" s="78" t="s">
        <v>10</v>
      </c>
      <c r="N68" s="20">
        <v>25</v>
      </c>
      <c r="O68" s="31">
        <v>16.7</v>
      </c>
      <c r="P68" s="1" t="str">
        <f>IF(O68&gt;=15,"APRUEBA","REPRUEBA")</f>
        <v>APRUEBA</v>
      </c>
      <c r="Q68" s="20">
        <v>75</v>
      </c>
      <c r="R68" s="31">
        <f>Q68*0.15</f>
        <v>11.25</v>
      </c>
      <c r="S68" s="10" t="s">
        <v>163</v>
      </c>
      <c r="T68" s="20">
        <v>6.1</v>
      </c>
      <c r="U68" s="20">
        <v>100</v>
      </c>
      <c r="V68" s="31">
        <v>15</v>
      </c>
      <c r="W68" s="10" t="s">
        <v>6</v>
      </c>
      <c r="X68" s="35">
        <f>L68+O68+R68+V68</f>
        <v>63.55</v>
      </c>
      <c r="Y68" s="66" t="s">
        <v>3</v>
      </c>
      <c r="Z68" s="1" t="s">
        <v>13</v>
      </c>
      <c r="AA68" s="1" t="s">
        <v>14</v>
      </c>
      <c r="AB68" s="1"/>
      <c r="AC68" s="1"/>
      <c r="AD68" s="56" t="s">
        <v>5</v>
      </c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</row>
    <row r="69" spans="1:207" s="42" customFormat="1" ht="12.75">
      <c r="A69" s="1" t="s">
        <v>85</v>
      </c>
      <c r="B69" s="7" t="s">
        <v>8</v>
      </c>
      <c r="C69" s="26">
        <v>8</v>
      </c>
      <c r="D69" s="78">
        <v>100</v>
      </c>
      <c r="E69" s="26">
        <v>9.8</v>
      </c>
      <c r="F69" s="78">
        <v>66.6</v>
      </c>
      <c r="G69" s="26">
        <v>2.8</v>
      </c>
      <c r="H69" s="78">
        <v>0</v>
      </c>
      <c r="I69" s="26">
        <v>0</v>
      </c>
      <c r="J69" s="78">
        <v>0</v>
      </c>
      <c r="K69" s="26">
        <v>0</v>
      </c>
      <c r="L69" s="31">
        <f t="shared" si="2"/>
        <v>20.6</v>
      </c>
      <c r="M69" s="78" t="s">
        <v>10</v>
      </c>
      <c r="N69" s="20">
        <v>29</v>
      </c>
      <c r="O69" s="31">
        <v>19.3</v>
      </c>
      <c r="P69" s="1" t="str">
        <f>IF(O69&gt;=15,"APRUEBA","REPRUEBA")</f>
        <v>APRUEBA</v>
      </c>
      <c r="Q69" s="20">
        <v>75</v>
      </c>
      <c r="R69" s="31">
        <f>Q69*0.15</f>
        <v>11.25</v>
      </c>
      <c r="S69" s="10" t="s">
        <v>163</v>
      </c>
      <c r="T69" s="20">
        <v>5.43</v>
      </c>
      <c r="U69" s="20">
        <v>75</v>
      </c>
      <c r="V69" s="31">
        <v>11.25</v>
      </c>
      <c r="W69" s="10" t="s">
        <v>6</v>
      </c>
      <c r="X69" s="35">
        <f>L69+O69+R69+V69</f>
        <v>62.400000000000006</v>
      </c>
      <c r="Y69" s="66" t="s">
        <v>3</v>
      </c>
      <c r="Z69" s="1" t="s">
        <v>16</v>
      </c>
      <c r="AA69" s="1" t="s">
        <v>17</v>
      </c>
      <c r="AB69" s="1" t="s">
        <v>13</v>
      </c>
      <c r="AC69" s="1" t="s">
        <v>14</v>
      </c>
      <c r="AD69" s="57" t="s">
        <v>5</v>
      </c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</row>
    <row r="70" spans="1:207" s="18" customFormat="1" ht="12.75">
      <c r="A70" s="1" t="s">
        <v>86</v>
      </c>
      <c r="B70" s="7" t="s">
        <v>8</v>
      </c>
      <c r="C70" s="26">
        <v>4</v>
      </c>
      <c r="D70" s="78">
        <v>0</v>
      </c>
      <c r="E70" s="26">
        <v>0</v>
      </c>
      <c r="F70" s="78">
        <v>0</v>
      </c>
      <c r="G70" s="26">
        <v>0</v>
      </c>
      <c r="H70" s="78">
        <v>0</v>
      </c>
      <c r="I70" s="26">
        <v>0</v>
      </c>
      <c r="J70" s="78">
        <v>0</v>
      </c>
      <c r="K70" s="26">
        <v>0</v>
      </c>
      <c r="L70" s="31">
        <f t="shared" si="2"/>
        <v>4</v>
      </c>
      <c r="M70" s="78" t="s">
        <v>11</v>
      </c>
      <c r="N70" s="20">
        <v>25</v>
      </c>
      <c r="O70" s="31">
        <v>16.7</v>
      </c>
      <c r="P70" s="1" t="str">
        <f>IF(O70&gt;=15,"APRUEBA","REPRUEBA")</f>
        <v>APRUEBA</v>
      </c>
      <c r="Q70" s="20">
        <v>75</v>
      </c>
      <c r="R70" s="31">
        <f>Q70*0.15</f>
        <v>11.25</v>
      </c>
      <c r="S70" s="10" t="s">
        <v>163</v>
      </c>
      <c r="T70" s="24" t="s">
        <v>177</v>
      </c>
      <c r="U70" s="24"/>
      <c r="V70" s="31"/>
      <c r="W70" s="10"/>
      <c r="X70" s="35"/>
      <c r="Y70" s="35" t="s">
        <v>212</v>
      </c>
      <c r="Z70" s="2" t="s">
        <v>17</v>
      </c>
      <c r="AA70" s="2" t="s">
        <v>16</v>
      </c>
      <c r="AB70" s="2"/>
      <c r="AC70" s="2"/>
      <c r="AD70" s="56" t="s">
        <v>5</v>
      </c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</row>
    <row r="71" spans="1:30" ht="12.75">
      <c r="A71" s="1" t="s">
        <v>87</v>
      </c>
      <c r="B71" s="7" t="s">
        <v>8</v>
      </c>
      <c r="C71" s="26">
        <v>8</v>
      </c>
      <c r="D71" s="78">
        <v>0</v>
      </c>
      <c r="E71" s="26">
        <v>0</v>
      </c>
      <c r="F71" s="78">
        <v>100</v>
      </c>
      <c r="G71" s="26">
        <v>4.2</v>
      </c>
      <c r="H71" s="78">
        <v>50</v>
      </c>
      <c r="I71" s="26">
        <v>3.6</v>
      </c>
      <c r="J71" s="78">
        <v>50</v>
      </c>
      <c r="K71" s="26">
        <v>5.4</v>
      </c>
      <c r="L71" s="31">
        <f t="shared" si="2"/>
        <v>21.2</v>
      </c>
      <c r="M71" s="78" t="s">
        <v>10</v>
      </c>
      <c r="N71" s="20">
        <v>27</v>
      </c>
      <c r="O71" s="31">
        <v>18</v>
      </c>
      <c r="P71" s="1" t="str">
        <f>IF(O71&gt;=15,"APRUEBA","REPRUEBA")</f>
        <v>APRUEBA</v>
      </c>
      <c r="Q71" s="20">
        <v>10</v>
      </c>
      <c r="R71" s="31">
        <f>Q71*0.15</f>
        <v>1.5</v>
      </c>
      <c r="S71" s="10" t="s">
        <v>170</v>
      </c>
      <c r="T71" s="22"/>
      <c r="U71" s="22"/>
      <c r="V71" s="32"/>
      <c r="W71" s="22"/>
      <c r="X71" s="36"/>
      <c r="Y71" s="35" t="s">
        <v>214</v>
      </c>
      <c r="Z71" s="2" t="s">
        <v>13</v>
      </c>
      <c r="AA71" s="2" t="s">
        <v>16</v>
      </c>
      <c r="AB71" s="2"/>
      <c r="AC71" s="2"/>
      <c r="AD71" s="56"/>
    </row>
    <row r="72" spans="1:30" ht="12.75">
      <c r="A72" s="1" t="s">
        <v>88</v>
      </c>
      <c r="B72" s="7" t="s">
        <v>8</v>
      </c>
      <c r="C72" s="26">
        <v>8</v>
      </c>
      <c r="D72" s="78">
        <v>0</v>
      </c>
      <c r="E72" s="26">
        <v>0</v>
      </c>
      <c r="F72" s="78">
        <v>0</v>
      </c>
      <c r="G72" s="26">
        <v>0</v>
      </c>
      <c r="H72" s="78">
        <v>0</v>
      </c>
      <c r="I72" s="26">
        <v>0</v>
      </c>
      <c r="J72" s="78">
        <v>0</v>
      </c>
      <c r="K72" s="26">
        <v>0</v>
      </c>
      <c r="L72" s="31">
        <f t="shared" si="2"/>
        <v>8</v>
      </c>
      <c r="M72" s="78" t="s">
        <v>11</v>
      </c>
      <c r="N72" s="22"/>
      <c r="O72" s="8"/>
      <c r="P72" s="22"/>
      <c r="Q72" s="22"/>
      <c r="R72" s="8"/>
      <c r="S72" s="2"/>
      <c r="T72" s="22"/>
      <c r="U72" s="22"/>
      <c r="V72" s="32"/>
      <c r="W72" s="22"/>
      <c r="X72" s="36"/>
      <c r="Y72" s="35" t="s">
        <v>212</v>
      </c>
      <c r="Z72" s="2" t="s">
        <v>13</v>
      </c>
      <c r="AA72" s="2" t="s">
        <v>14</v>
      </c>
      <c r="AB72" s="2"/>
      <c r="AC72" s="2"/>
      <c r="AD72" s="56"/>
    </row>
    <row r="73" spans="1:30" ht="12.75">
      <c r="A73" s="1" t="s">
        <v>89</v>
      </c>
      <c r="B73" s="7" t="s">
        <v>9</v>
      </c>
      <c r="C73" s="28"/>
      <c r="D73" s="79"/>
      <c r="E73" s="28"/>
      <c r="F73" s="79"/>
      <c r="G73" s="28"/>
      <c r="H73" s="79"/>
      <c r="I73" s="28"/>
      <c r="J73" s="79"/>
      <c r="K73" s="28"/>
      <c r="L73" s="8"/>
      <c r="M73" s="79"/>
      <c r="N73" s="22"/>
      <c r="O73" s="8"/>
      <c r="P73" s="22"/>
      <c r="Q73" s="22"/>
      <c r="R73" s="8"/>
      <c r="S73" s="2"/>
      <c r="T73" s="22"/>
      <c r="U73" s="22"/>
      <c r="V73" s="32"/>
      <c r="W73" s="22"/>
      <c r="X73" s="36"/>
      <c r="Y73" s="35" t="s">
        <v>215</v>
      </c>
      <c r="Z73" s="2" t="s">
        <v>13</v>
      </c>
      <c r="AA73" s="2" t="s">
        <v>14</v>
      </c>
      <c r="AB73" s="2"/>
      <c r="AC73" s="2"/>
      <c r="AD73" s="56"/>
    </row>
    <row r="74" spans="1:30" ht="12.75">
      <c r="A74" s="1" t="s">
        <v>90</v>
      </c>
      <c r="B74" s="7" t="s">
        <v>8</v>
      </c>
      <c r="C74" s="26">
        <v>4</v>
      </c>
      <c r="D74" s="78">
        <v>55</v>
      </c>
      <c r="E74" s="26">
        <v>0</v>
      </c>
      <c r="F74" s="78">
        <v>0</v>
      </c>
      <c r="G74" s="26">
        <v>0</v>
      </c>
      <c r="H74" s="78">
        <v>0</v>
      </c>
      <c r="I74" s="26">
        <v>0</v>
      </c>
      <c r="J74" s="78">
        <v>50</v>
      </c>
      <c r="K74" s="26">
        <v>5.4</v>
      </c>
      <c r="L74" s="31">
        <f aca="true" t="shared" si="3" ref="L74:L81">C74+E74+G74+I74+K74</f>
        <v>9.4</v>
      </c>
      <c r="M74" s="78" t="s">
        <v>11</v>
      </c>
      <c r="N74" s="22"/>
      <c r="O74" s="8"/>
      <c r="P74" s="22"/>
      <c r="Q74" s="22"/>
      <c r="R74" s="8"/>
      <c r="S74" s="2"/>
      <c r="T74" s="22"/>
      <c r="U74" s="22"/>
      <c r="V74" s="32"/>
      <c r="W74" s="22"/>
      <c r="X74" s="36"/>
      <c r="Y74" s="35" t="s">
        <v>212</v>
      </c>
      <c r="Z74" s="2" t="s">
        <v>13</v>
      </c>
      <c r="AA74" s="2" t="s">
        <v>14</v>
      </c>
      <c r="AB74" s="2" t="s">
        <v>16</v>
      </c>
      <c r="AC74" s="2" t="s">
        <v>17</v>
      </c>
      <c r="AD74" s="56"/>
    </row>
    <row r="75" spans="1:30" ht="12.75">
      <c r="A75" s="1" t="s">
        <v>91</v>
      </c>
      <c r="B75" s="7" t="s">
        <v>8</v>
      </c>
      <c r="C75" s="26">
        <v>4</v>
      </c>
      <c r="D75" s="78">
        <v>0</v>
      </c>
      <c r="E75" s="26">
        <v>0</v>
      </c>
      <c r="F75" s="78">
        <v>0</v>
      </c>
      <c r="G75" s="26">
        <v>0</v>
      </c>
      <c r="H75" s="78">
        <v>50</v>
      </c>
      <c r="I75" s="26">
        <v>3.6</v>
      </c>
      <c r="J75" s="78">
        <v>0</v>
      </c>
      <c r="K75" s="26">
        <v>0</v>
      </c>
      <c r="L75" s="31">
        <f t="shared" si="3"/>
        <v>7.6</v>
      </c>
      <c r="M75" s="78" t="s">
        <v>11</v>
      </c>
      <c r="N75" s="22"/>
      <c r="O75" s="8"/>
      <c r="P75" s="22"/>
      <c r="Q75" s="22"/>
      <c r="R75" s="8"/>
      <c r="S75" s="2"/>
      <c r="T75" s="22"/>
      <c r="U75" s="22"/>
      <c r="V75" s="32"/>
      <c r="W75" s="22"/>
      <c r="X75" s="36"/>
      <c r="Y75" s="35" t="s">
        <v>212</v>
      </c>
      <c r="Z75" s="2" t="s">
        <v>17</v>
      </c>
      <c r="AA75" s="2" t="s">
        <v>16</v>
      </c>
      <c r="AB75" s="2"/>
      <c r="AC75" s="2"/>
      <c r="AD75" s="56"/>
    </row>
    <row r="76" spans="1:30" ht="12.75">
      <c r="A76" s="1" t="s">
        <v>92</v>
      </c>
      <c r="B76" s="7" t="s">
        <v>8</v>
      </c>
      <c r="C76" s="26">
        <v>8</v>
      </c>
      <c r="D76" s="78">
        <v>50</v>
      </c>
      <c r="E76" s="26">
        <v>4.9</v>
      </c>
      <c r="F76" s="78">
        <v>0</v>
      </c>
      <c r="G76" s="26">
        <v>0</v>
      </c>
      <c r="H76" s="78">
        <v>100</v>
      </c>
      <c r="I76" s="26">
        <v>7.2</v>
      </c>
      <c r="J76" s="78">
        <v>0</v>
      </c>
      <c r="K76" s="26">
        <v>0</v>
      </c>
      <c r="L76" s="31">
        <f t="shared" si="3"/>
        <v>20.1</v>
      </c>
      <c r="M76" s="78" t="s">
        <v>10</v>
      </c>
      <c r="N76" s="20">
        <v>28</v>
      </c>
      <c r="O76" s="31">
        <v>18.7</v>
      </c>
      <c r="P76" s="1" t="str">
        <f>IF(O76&gt;=15,"APRUEBA","REPRUEBA")</f>
        <v>APRUEBA</v>
      </c>
      <c r="Q76" s="20">
        <v>10</v>
      </c>
      <c r="R76" s="31">
        <f>Q76*0.15</f>
        <v>1.5</v>
      </c>
      <c r="S76" s="10" t="s">
        <v>169</v>
      </c>
      <c r="T76" s="22"/>
      <c r="U76" s="22"/>
      <c r="V76" s="32"/>
      <c r="W76" s="22"/>
      <c r="X76" s="36"/>
      <c r="Y76" s="35" t="s">
        <v>214</v>
      </c>
      <c r="Z76" s="2" t="s">
        <v>16</v>
      </c>
      <c r="AA76" s="2" t="s">
        <v>17</v>
      </c>
      <c r="AB76" s="2" t="s">
        <v>13</v>
      </c>
      <c r="AC76" s="2" t="s">
        <v>14</v>
      </c>
      <c r="AD76" s="56"/>
    </row>
    <row r="77" spans="1:30" ht="12.75">
      <c r="A77" s="1" t="s">
        <v>93</v>
      </c>
      <c r="B77" s="7" t="s">
        <v>8</v>
      </c>
      <c r="C77" s="26">
        <v>8</v>
      </c>
      <c r="D77" s="78">
        <v>0</v>
      </c>
      <c r="E77" s="26">
        <v>0</v>
      </c>
      <c r="F77" s="78">
        <v>0</v>
      </c>
      <c r="G77" s="26">
        <v>0</v>
      </c>
      <c r="H77" s="78">
        <v>20</v>
      </c>
      <c r="I77" s="26">
        <v>1.44</v>
      </c>
      <c r="J77" s="78">
        <v>20</v>
      </c>
      <c r="K77" s="26">
        <v>2.16</v>
      </c>
      <c r="L77" s="31">
        <f t="shared" si="3"/>
        <v>11.6</v>
      </c>
      <c r="M77" s="78" t="s">
        <v>11</v>
      </c>
      <c r="N77" s="22"/>
      <c r="O77" s="8"/>
      <c r="P77" s="2"/>
      <c r="Q77" s="22"/>
      <c r="R77" s="8"/>
      <c r="S77" s="22"/>
      <c r="T77" s="22"/>
      <c r="U77" s="22"/>
      <c r="V77" s="32"/>
      <c r="W77" s="22"/>
      <c r="X77" s="36"/>
      <c r="Y77" s="35" t="s">
        <v>212</v>
      </c>
      <c r="Z77" s="2" t="s">
        <v>13</v>
      </c>
      <c r="AA77" s="2" t="s">
        <v>14</v>
      </c>
      <c r="AB77" s="2" t="s">
        <v>17</v>
      </c>
      <c r="AC77" s="2" t="s">
        <v>16</v>
      </c>
      <c r="AD77" s="56"/>
    </row>
    <row r="78" spans="1:30" ht="12.75">
      <c r="A78" s="1" t="s">
        <v>94</v>
      </c>
      <c r="B78" s="7" t="s">
        <v>8</v>
      </c>
      <c r="C78" s="26">
        <v>4</v>
      </c>
      <c r="D78" s="78">
        <v>75</v>
      </c>
      <c r="E78" s="26">
        <v>7.35</v>
      </c>
      <c r="F78" s="78">
        <v>33.3</v>
      </c>
      <c r="G78" s="26">
        <v>1.4</v>
      </c>
      <c r="H78" s="78">
        <v>100</v>
      </c>
      <c r="I78" s="26">
        <v>7.2</v>
      </c>
      <c r="J78" s="78">
        <v>20</v>
      </c>
      <c r="K78" s="26">
        <v>2.16</v>
      </c>
      <c r="L78" s="31">
        <f t="shared" si="3"/>
        <v>22.11</v>
      </c>
      <c r="M78" s="78" t="s">
        <v>10</v>
      </c>
      <c r="N78" s="20">
        <v>0</v>
      </c>
      <c r="O78" s="34" t="s">
        <v>168</v>
      </c>
      <c r="P78" s="1" t="s">
        <v>144</v>
      </c>
      <c r="Q78" s="22"/>
      <c r="R78" s="8"/>
      <c r="S78" s="22"/>
      <c r="T78" s="22"/>
      <c r="U78" s="22"/>
      <c r="V78" s="32"/>
      <c r="W78" s="22"/>
      <c r="X78" s="36"/>
      <c r="Y78" s="35" t="s">
        <v>213</v>
      </c>
      <c r="Z78" s="2" t="s">
        <v>14</v>
      </c>
      <c r="AA78" s="2" t="s">
        <v>16</v>
      </c>
      <c r="AB78" s="2"/>
      <c r="AC78" s="2"/>
      <c r="AD78" s="56"/>
    </row>
    <row r="79" spans="1:30" ht="12.75">
      <c r="A79" s="1" t="s">
        <v>95</v>
      </c>
      <c r="B79" s="7" t="s">
        <v>8</v>
      </c>
      <c r="C79" s="26">
        <v>4</v>
      </c>
      <c r="D79" s="78">
        <v>100</v>
      </c>
      <c r="E79" s="26">
        <v>9.8</v>
      </c>
      <c r="F79" s="78">
        <v>0</v>
      </c>
      <c r="G79" s="26">
        <v>0</v>
      </c>
      <c r="H79" s="78">
        <v>100</v>
      </c>
      <c r="I79" s="26">
        <v>7.2</v>
      </c>
      <c r="J79" s="78">
        <v>0</v>
      </c>
      <c r="K79" s="26">
        <v>0</v>
      </c>
      <c r="L79" s="31">
        <f t="shared" si="3"/>
        <v>21</v>
      </c>
      <c r="M79" s="78" t="s">
        <v>10</v>
      </c>
      <c r="N79" s="20">
        <v>0</v>
      </c>
      <c r="O79" s="34" t="s">
        <v>168</v>
      </c>
      <c r="P79" s="1" t="s">
        <v>144</v>
      </c>
      <c r="Q79" s="22"/>
      <c r="R79" s="8"/>
      <c r="S79" s="22"/>
      <c r="T79" s="22"/>
      <c r="U79" s="22"/>
      <c r="V79" s="32"/>
      <c r="W79" s="22"/>
      <c r="X79" s="36"/>
      <c r="Y79" s="35" t="s">
        <v>213</v>
      </c>
      <c r="Z79" s="2" t="s">
        <v>13</v>
      </c>
      <c r="AA79" s="2" t="s">
        <v>16</v>
      </c>
      <c r="AB79" s="2" t="s">
        <v>23</v>
      </c>
      <c r="AC79" s="2"/>
      <c r="AD79" s="56"/>
    </row>
    <row r="80" spans="1:30" ht="12.75">
      <c r="A80" s="1" t="s">
        <v>96</v>
      </c>
      <c r="B80" s="7" t="s">
        <v>8</v>
      </c>
      <c r="C80" s="26">
        <v>8</v>
      </c>
      <c r="D80" s="78">
        <v>100</v>
      </c>
      <c r="E80" s="26">
        <v>9.8</v>
      </c>
      <c r="F80" s="78">
        <v>0</v>
      </c>
      <c r="G80" s="26">
        <v>0</v>
      </c>
      <c r="H80" s="78">
        <v>100</v>
      </c>
      <c r="I80" s="26">
        <v>7.2</v>
      </c>
      <c r="J80" s="78">
        <v>20</v>
      </c>
      <c r="K80" s="26">
        <v>2.16</v>
      </c>
      <c r="L80" s="31">
        <f t="shared" si="3"/>
        <v>27.16</v>
      </c>
      <c r="M80" s="78" t="s">
        <v>10</v>
      </c>
      <c r="N80" s="20">
        <v>28</v>
      </c>
      <c r="O80" s="31">
        <v>18.7</v>
      </c>
      <c r="P80" s="1" t="str">
        <f>IF(O80&gt;=15,"APRUEBA","REPRUEBA")</f>
        <v>APRUEBA</v>
      </c>
      <c r="Q80" s="20">
        <v>75</v>
      </c>
      <c r="R80" s="31">
        <f>Q80*0.15</f>
        <v>11.25</v>
      </c>
      <c r="S80" s="10" t="s">
        <v>163</v>
      </c>
      <c r="T80" s="20">
        <v>4.95</v>
      </c>
      <c r="U80" s="20">
        <v>50</v>
      </c>
      <c r="V80" s="31">
        <v>7.5</v>
      </c>
      <c r="W80" s="10" t="s">
        <v>178</v>
      </c>
      <c r="X80" s="36"/>
      <c r="Y80" s="35" t="s">
        <v>220</v>
      </c>
      <c r="Z80" s="2" t="s">
        <v>13</v>
      </c>
      <c r="AA80" s="2" t="s">
        <v>17</v>
      </c>
      <c r="AB80" s="2" t="s">
        <v>16</v>
      </c>
      <c r="AC80" s="2"/>
      <c r="AD80" s="56"/>
    </row>
    <row r="81" spans="1:30" ht="12.75">
      <c r="A81" s="1" t="s">
        <v>97</v>
      </c>
      <c r="B81" s="80" t="s">
        <v>8</v>
      </c>
      <c r="C81" s="26">
        <v>8</v>
      </c>
      <c r="D81" s="78">
        <v>25</v>
      </c>
      <c r="E81" s="26">
        <v>2.45</v>
      </c>
      <c r="F81" s="78">
        <v>0</v>
      </c>
      <c r="G81" s="26">
        <v>0</v>
      </c>
      <c r="H81" s="78">
        <v>0</v>
      </c>
      <c r="I81" s="26">
        <v>0</v>
      </c>
      <c r="J81" s="78">
        <v>20</v>
      </c>
      <c r="K81" s="26">
        <v>2.16</v>
      </c>
      <c r="L81" s="31">
        <f t="shared" si="3"/>
        <v>12.61</v>
      </c>
      <c r="M81" s="78" t="s">
        <v>11</v>
      </c>
      <c r="N81" s="22"/>
      <c r="O81" s="8"/>
      <c r="P81" s="22"/>
      <c r="Q81" s="22"/>
      <c r="R81" s="8"/>
      <c r="S81" s="22"/>
      <c r="T81" s="22"/>
      <c r="U81" s="22"/>
      <c r="V81" s="32"/>
      <c r="W81" s="22"/>
      <c r="X81" s="36"/>
      <c r="Y81" s="35" t="s">
        <v>212</v>
      </c>
      <c r="Z81" s="2" t="s">
        <v>13</v>
      </c>
      <c r="AA81" s="2" t="s">
        <v>16</v>
      </c>
      <c r="AB81" s="2"/>
      <c r="AC81" s="2"/>
      <c r="AD81" s="56"/>
    </row>
    <row r="82" spans="1:30" ht="12.75">
      <c r="A82" s="1" t="s">
        <v>98</v>
      </c>
      <c r="B82" s="7" t="s">
        <v>9</v>
      </c>
      <c r="C82" s="28"/>
      <c r="D82" s="79"/>
      <c r="E82" s="28"/>
      <c r="F82" s="79"/>
      <c r="G82" s="28"/>
      <c r="H82" s="79"/>
      <c r="I82" s="28"/>
      <c r="J82" s="79"/>
      <c r="K82" s="28"/>
      <c r="L82" s="8"/>
      <c r="M82" s="79"/>
      <c r="N82" s="22"/>
      <c r="O82" s="8"/>
      <c r="P82" s="22"/>
      <c r="Q82" s="22"/>
      <c r="R82" s="8"/>
      <c r="S82" s="22"/>
      <c r="T82" s="22"/>
      <c r="U82" s="22"/>
      <c r="V82" s="32"/>
      <c r="W82" s="22"/>
      <c r="X82" s="36"/>
      <c r="Y82" s="35" t="s">
        <v>215</v>
      </c>
      <c r="Z82" s="2" t="s">
        <v>14</v>
      </c>
      <c r="AA82" s="2" t="s">
        <v>17</v>
      </c>
      <c r="AB82" s="2" t="s">
        <v>13</v>
      </c>
      <c r="AC82" s="2" t="s">
        <v>16</v>
      </c>
      <c r="AD82" s="56"/>
    </row>
    <row r="83" spans="1:207" s="43" customFormat="1" ht="12.75">
      <c r="A83" s="1" t="s">
        <v>99</v>
      </c>
      <c r="B83" s="7" t="s">
        <v>8</v>
      </c>
      <c r="C83" s="26">
        <v>8</v>
      </c>
      <c r="D83" s="78">
        <v>0</v>
      </c>
      <c r="E83" s="26">
        <v>0</v>
      </c>
      <c r="F83" s="78">
        <v>0</v>
      </c>
      <c r="G83" s="26">
        <v>0</v>
      </c>
      <c r="H83" s="78">
        <v>100</v>
      </c>
      <c r="I83" s="26">
        <v>7.2</v>
      </c>
      <c r="J83" s="78">
        <v>50</v>
      </c>
      <c r="K83" s="26">
        <v>5.4</v>
      </c>
      <c r="L83" s="31">
        <f aca="true" t="shared" si="4" ref="L83:L102">C83+E83+G83+I83+K83</f>
        <v>20.6</v>
      </c>
      <c r="M83" s="78" t="s">
        <v>10</v>
      </c>
      <c r="N83" s="20">
        <v>30</v>
      </c>
      <c r="O83" s="31">
        <v>20</v>
      </c>
      <c r="P83" s="1" t="str">
        <f>IF(O83&gt;=15,"APRUEBA","REPRUEBA")</f>
        <v>APRUEBA</v>
      </c>
      <c r="Q83" s="20">
        <v>75</v>
      </c>
      <c r="R83" s="31">
        <f>Q83*0.15</f>
        <v>11.25</v>
      </c>
      <c r="S83" s="10" t="s">
        <v>163</v>
      </c>
      <c r="T83" s="20">
        <v>5.55</v>
      </c>
      <c r="U83" s="20">
        <v>75</v>
      </c>
      <c r="V83" s="31">
        <v>11.25</v>
      </c>
      <c r="W83" s="10" t="s">
        <v>6</v>
      </c>
      <c r="X83" s="35">
        <f>L83+O83+R83+V83</f>
        <v>63.1</v>
      </c>
      <c r="Y83" s="66" t="s">
        <v>3</v>
      </c>
      <c r="Z83" s="1" t="s">
        <v>13</v>
      </c>
      <c r="AA83" s="1" t="s">
        <v>16</v>
      </c>
      <c r="AB83" s="1" t="s">
        <v>23</v>
      </c>
      <c r="AC83" s="1" t="s">
        <v>17</v>
      </c>
      <c r="AD83" s="57" t="s">
        <v>5</v>
      </c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</row>
    <row r="84" spans="1:30" ht="12.75">
      <c r="A84" s="1" t="s">
        <v>100</v>
      </c>
      <c r="B84" s="7" t="s">
        <v>8</v>
      </c>
      <c r="C84" s="26">
        <v>4</v>
      </c>
      <c r="D84" s="78">
        <v>0</v>
      </c>
      <c r="E84" s="26">
        <v>0</v>
      </c>
      <c r="F84" s="78">
        <v>0</v>
      </c>
      <c r="G84" s="26">
        <v>0</v>
      </c>
      <c r="H84" s="78">
        <v>0</v>
      </c>
      <c r="I84" s="26">
        <v>0</v>
      </c>
      <c r="J84" s="78">
        <v>0</v>
      </c>
      <c r="K84" s="26">
        <v>0</v>
      </c>
      <c r="L84" s="31">
        <f t="shared" si="4"/>
        <v>4</v>
      </c>
      <c r="M84" s="78" t="s">
        <v>11</v>
      </c>
      <c r="N84" s="22"/>
      <c r="O84" s="8"/>
      <c r="P84" s="2"/>
      <c r="Q84" s="22"/>
      <c r="R84" s="8"/>
      <c r="S84" s="22"/>
      <c r="T84" s="22"/>
      <c r="U84" s="22"/>
      <c r="V84" s="32"/>
      <c r="W84" s="22"/>
      <c r="X84" s="36"/>
      <c r="Y84" s="35" t="s">
        <v>212</v>
      </c>
      <c r="Z84" s="2" t="s">
        <v>13</v>
      </c>
      <c r="AA84" s="2" t="s">
        <v>16</v>
      </c>
      <c r="AB84" s="2"/>
      <c r="AC84" s="2"/>
      <c r="AD84" s="56"/>
    </row>
    <row r="85" spans="1:30" ht="12.75">
      <c r="A85" s="1" t="s">
        <v>101</v>
      </c>
      <c r="B85" s="7" t="s">
        <v>8</v>
      </c>
      <c r="C85" s="26">
        <v>2</v>
      </c>
      <c r="D85" s="78">
        <v>25</v>
      </c>
      <c r="E85" s="26">
        <v>2.45</v>
      </c>
      <c r="F85" s="78">
        <v>66.6</v>
      </c>
      <c r="G85" s="26">
        <v>2.8</v>
      </c>
      <c r="H85" s="78">
        <v>50</v>
      </c>
      <c r="I85" s="26">
        <v>3.6</v>
      </c>
      <c r="J85" s="78">
        <v>0</v>
      </c>
      <c r="K85" s="26">
        <v>0</v>
      </c>
      <c r="L85" s="31">
        <f t="shared" si="4"/>
        <v>10.85</v>
      </c>
      <c r="M85" s="78" t="s">
        <v>11</v>
      </c>
      <c r="N85" s="22"/>
      <c r="O85" s="8"/>
      <c r="P85" s="2"/>
      <c r="Q85" s="22"/>
      <c r="R85" s="8"/>
      <c r="S85" s="22"/>
      <c r="T85" s="22"/>
      <c r="U85" s="22"/>
      <c r="V85" s="32"/>
      <c r="W85" s="22"/>
      <c r="X85" s="36"/>
      <c r="Y85" s="35" t="s">
        <v>212</v>
      </c>
      <c r="Z85" s="2" t="s">
        <v>13</v>
      </c>
      <c r="AA85" s="2" t="s">
        <v>16</v>
      </c>
      <c r="AB85" s="2"/>
      <c r="AC85" s="2"/>
      <c r="AD85" s="56"/>
    </row>
    <row r="86" spans="1:30" ht="12.75">
      <c r="A86" s="1" t="s">
        <v>102</v>
      </c>
      <c r="B86" s="7" t="s">
        <v>8</v>
      </c>
      <c r="C86" s="26">
        <v>8</v>
      </c>
      <c r="D86" s="78">
        <v>0</v>
      </c>
      <c r="E86" s="26">
        <v>0</v>
      </c>
      <c r="F86" s="78">
        <v>66.6</v>
      </c>
      <c r="G86" s="26">
        <v>2.8</v>
      </c>
      <c r="H86" s="78">
        <v>100</v>
      </c>
      <c r="I86" s="26">
        <v>7.2</v>
      </c>
      <c r="J86" s="78">
        <v>20</v>
      </c>
      <c r="K86" s="26">
        <v>2.16</v>
      </c>
      <c r="L86" s="31">
        <f t="shared" si="4"/>
        <v>20.16</v>
      </c>
      <c r="M86" s="78" t="s">
        <v>10</v>
      </c>
      <c r="N86" s="20">
        <v>27</v>
      </c>
      <c r="O86" s="31">
        <v>18</v>
      </c>
      <c r="P86" s="1" t="str">
        <f>IF(O86&gt;=15,"APRUEBA","REPRUEBA")</f>
        <v>APRUEBA</v>
      </c>
      <c r="Q86" s="20">
        <v>10</v>
      </c>
      <c r="R86" s="31">
        <f>Q86*0.15</f>
        <v>1.5</v>
      </c>
      <c r="S86" s="10" t="s">
        <v>170</v>
      </c>
      <c r="T86" s="22"/>
      <c r="U86" s="22"/>
      <c r="V86" s="32"/>
      <c r="W86" s="22"/>
      <c r="X86" s="36"/>
      <c r="Y86" s="35" t="s">
        <v>214</v>
      </c>
      <c r="Z86" s="2" t="s">
        <v>13</v>
      </c>
      <c r="AA86" s="2" t="s">
        <v>16</v>
      </c>
      <c r="AB86" s="2"/>
      <c r="AC86" s="2"/>
      <c r="AD86" s="56"/>
    </row>
    <row r="87" spans="1:30" ht="12.75">
      <c r="A87" s="1" t="s">
        <v>103</v>
      </c>
      <c r="B87" s="7" t="s">
        <v>8</v>
      </c>
      <c r="C87" s="26">
        <v>4</v>
      </c>
      <c r="D87" s="78">
        <v>50</v>
      </c>
      <c r="E87" s="26">
        <v>4.9</v>
      </c>
      <c r="F87" s="78">
        <v>33.3</v>
      </c>
      <c r="G87" s="26">
        <v>1.4</v>
      </c>
      <c r="H87" s="78">
        <v>100</v>
      </c>
      <c r="I87" s="26">
        <v>7.2</v>
      </c>
      <c r="J87" s="78">
        <v>20</v>
      </c>
      <c r="K87" s="26">
        <v>2.16</v>
      </c>
      <c r="L87" s="31">
        <f t="shared" si="4"/>
        <v>19.66</v>
      </c>
      <c r="M87" s="78" t="s">
        <v>11</v>
      </c>
      <c r="N87" s="20">
        <v>0</v>
      </c>
      <c r="O87" s="34" t="s">
        <v>168</v>
      </c>
      <c r="P87" s="1" t="s">
        <v>144</v>
      </c>
      <c r="Q87" s="22"/>
      <c r="R87" s="8"/>
      <c r="S87" s="22"/>
      <c r="T87" s="22"/>
      <c r="U87" s="22"/>
      <c r="V87" s="32"/>
      <c r="W87" s="22"/>
      <c r="X87" s="36"/>
      <c r="Y87" s="35" t="s">
        <v>212</v>
      </c>
      <c r="Z87" s="2" t="s">
        <v>13</v>
      </c>
      <c r="AA87" s="2" t="s">
        <v>16</v>
      </c>
      <c r="AB87" s="2" t="s">
        <v>23</v>
      </c>
      <c r="AC87" s="2" t="s">
        <v>17</v>
      </c>
      <c r="AD87" s="56"/>
    </row>
    <row r="88" spans="1:30" ht="12.75">
      <c r="A88" s="1" t="s">
        <v>104</v>
      </c>
      <c r="B88" s="7" t="s">
        <v>8</v>
      </c>
      <c r="C88" s="26">
        <v>2</v>
      </c>
      <c r="D88" s="78">
        <v>0</v>
      </c>
      <c r="E88" s="26">
        <v>0</v>
      </c>
      <c r="F88" s="78">
        <v>0</v>
      </c>
      <c r="G88" s="26">
        <v>0</v>
      </c>
      <c r="H88" s="78">
        <v>50</v>
      </c>
      <c r="I88" s="26">
        <v>3.6</v>
      </c>
      <c r="J88" s="78">
        <v>0</v>
      </c>
      <c r="K88" s="26">
        <v>0</v>
      </c>
      <c r="L88" s="31">
        <f t="shared" si="4"/>
        <v>5.6</v>
      </c>
      <c r="M88" s="78" t="s">
        <v>11</v>
      </c>
      <c r="N88" s="22"/>
      <c r="O88" s="8"/>
      <c r="P88" s="2"/>
      <c r="Q88" s="22"/>
      <c r="R88" s="8"/>
      <c r="S88" s="22"/>
      <c r="T88" s="22"/>
      <c r="U88" s="22"/>
      <c r="V88" s="32"/>
      <c r="W88" s="22"/>
      <c r="X88" s="36"/>
      <c r="Y88" s="35" t="s">
        <v>212</v>
      </c>
      <c r="Z88" s="2" t="s">
        <v>13</v>
      </c>
      <c r="AA88" s="2" t="s">
        <v>16</v>
      </c>
      <c r="AB88" s="2"/>
      <c r="AC88" s="2"/>
      <c r="AD88" s="56"/>
    </row>
    <row r="89" spans="1:30" ht="12.75">
      <c r="A89" s="1" t="s">
        <v>105</v>
      </c>
      <c r="B89" s="7" t="s">
        <v>8</v>
      </c>
      <c r="C89" s="26">
        <v>4</v>
      </c>
      <c r="D89" s="78">
        <v>0</v>
      </c>
      <c r="E89" s="26">
        <v>0</v>
      </c>
      <c r="F89" s="78">
        <v>0</v>
      </c>
      <c r="G89" s="26">
        <v>0</v>
      </c>
      <c r="H89" s="78">
        <v>0</v>
      </c>
      <c r="I89" s="26">
        <v>0</v>
      </c>
      <c r="J89" s="78">
        <v>0</v>
      </c>
      <c r="K89" s="26">
        <v>0</v>
      </c>
      <c r="L89" s="31">
        <f t="shared" si="4"/>
        <v>4</v>
      </c>
      <c r="M89" s="78" t="s">
        <v>11</v>
      </c>
      <c r="N89" s="22"/>
      <c r="O89" s="8"/>
      <c r="P89" s="2"/>
      <c r="Q89" s="22"/>
      <c r="R89" s="8"/>
      <c r="S89" s="22"/>
      <c r="T89" s="22"/>
      <c r="U89" s="22"/>
      <c r="V89" s="32"/>
      <c r="W89" s="22"/>
      <c r="X89" s="36"/>
      <c r="Y89" s="35" t="s">
        <v>212</v>
      </c>
      <c r="Z89" s="2" t="s">
        <v>13</v>
      </c>
      <c r="AA89" s="2" t="s">
        <v>16</v>
      </c>
      <c r="AB89" s="2" t="s">
        <v>17</v>
      </c>
      <c r="AC89" s="2"/>
      <c r="AD89" s="56"/>
    </row>
    <row r="90" spans="1:207" s="43" customFormat="1" ht="12.75">
      <c r="A90" s="1" t="s">
        <v>106</v>
      </c>
      <c r="B90" s="7" t="s">
        <v>8</v>
      </c>
      <c r="C90" s="26">
        <v>8</v>
      </c>
      <c r="D90" s="78">
        <v>100</v>
      </c>
      <c r="E90" s="26">
        <v>9.8</v>
      </c>
      <c r="F90" s="78">
        <v>0</v>
      </c>
      <c r="G90" s="26">
        <v>0</v>
      </c>
      <c r="H90" s="78">
        <v>0</v>
      </c>
      <c r="I90" s="26">
        <v>0</v>
      </c>
      <c r="J90" s="78">
        <v>100</v>
      </c>
      <c r="K90" s="26">
        <v>10.8</v>
      </c>
      <c r="L90" s="31">
        <f t="shared" si="4"/>
        <v>28.6</v>
      </c>
      <c r="M90" s="78" t="s">
        <v>10</v>
      </c>
      <c r="N90" s="20">
        <v>27</v>
      </c>
      <c r="O90" s="31">
        <v>18</v>
      </c>
      <c r="P90" s="1" t="str">
        <f>IF(O90&gt;=15,"APRUEBA","REPRUEBA")</f>
        <v>APRUEBA</v>
      </c>
      <c r="Q90" s="20">
        <v>100</v>
      </c>
      <c r="R90" s="31">
        <f>Q90*0.15</f>
        <v>15</v>
      </c>
      <c r="S90" s="10" t="s">
        <v>164</v>
      </c>
      <c r="T90" s="20">
        <v>6.35</v>
      </c>
      <c r="U90" s="20">
        <v>100</v>
      </c>
      <c r="V90" s="31">
        <v>15</v>
      </c>
      <c r="W90" s="20" t="s">
        <v>6</v>
      </c>
      <c r="X90" s="35">
        <f>L90+O90+R90+V90</f>
        <v>76.6</v>
      </c>
      <c r="Y90" s="66" t="s">
        <v>3</v>
      </c>
      <c r="Z90" s="1" t="s">
        <v>13</v>
      </c>
      <c r="AA90" s="1" t="s">
        <v>16</v>
      </c>
      <c r="AB90" s="1"/>
      <c r="AC90" s="1"/>
      <c r="AD90" s="56" t="s">
        <v>5</v>
      </c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</row>
    <row r="91" spans="1:30" ht="12.75">
      <c r="A91" s="1" t="s">
        <v>107</v>
      </c>
      <c r="B91" s="7" t="s">
        <v>8</v>
      </c>
      <c r="C91" s="26">
        <v>4</v>
      </c>
      <c r="D91" s="78">
        <v>50</v>
      </c>
      <c r="E91" s="26">
        <v>4.9</v>
      </c>
      <c r="F91" s="78">
        <v>0</v>
      </c>
      <c r="G91" s="26">
        <v>0</v>
      </c>
      <c r="H91" s="78">
        <v>0</v>
      </c>
      <c r="I91" s="26">
        <v>0</v>
      </c>
      <c r="J91" s="78">
        <v>100</v>
      </c>
      <c r="K91" s="26">
        <v>10.8</v>
      </c>
      <c r="L91" s="31">
        <f t="shared" si="4"/>
        <v>19.700000000000003</v>
      </c>
      <c r="M91" s="78" t="s">
        <v>11</v>
      </c>
      <c r="N91" s="20">
        <v>24</v>
      </c>
      <c r="O91" s="31">
        <v>16</v>
      </c>
      <c r="P91" s="1" t="str">
        <f>IF(O91&gt;=15,"APRUEBA","REPRUEBA")</f>
        <v>APRUEBA</v>
      </c>
      <c r="Q91" s="20">
        <v>75</v>
      </c>
      <c r="R91" s="31">
        <f>Q91*0.15</f>
        <v>11.25</v>
      </c>
      <c r="S91" s="10" t="s">
        <v>163</v>
      </c>
      <c r="T91" s="20">
        <v>4.37</v>
      </c>
      <c r="U91" s="20">
        <v>50</v>
      </c>
      <c r="V91" s="31">
        <v>7.5</v>
      </c>
      <c r="W91" s="10" t="s">
        <v>178</v>
      </c>
      <c r="X91" s="36"/>
      <c r="Y91" s="35" t="s">
        <v>212</v>
      </c>
      <c r="Z91" s="2" t="s">
        <v>17</v>
      </c>
      <c r="AA91" s="2" t="s">
        <v>13</v>
      </c>
      <c r="AB91" s="2"/>
      <c r="AC91" s="2"/>
      <c r="AD91" s="56"/>
    </row>
    <row r="92" spans="1:30" ht="12.75">
      <c r="A92" s="1" t="s">
        <v>108</v>
      </c>
      <c r="B92" s="7" t="s">
        <v>8</v>
      </c>
      <c r="C92" s="26">
        <v>4</v>
      </c>
      <c r="D92" s="78">
        <v>0</v>
      </c>
      <c r="E92" s="26">
        <v>0</v>
      </c>
      <c r="F92" s="78">
        <v>0</v>
      </c>
      <c r="G92" s="26">
        <v>0</v>
      </c>
      <c r="H92" s="78">
        <v>0</v>
      </c>
      <c r="I92" s="26">
        <v>0</v>
      </c>
      <c r="J92" s="78">
        <v>0</v>
      </c>
      <c r="K92" s="26">
        <v>0</v>
      </c>
      <c r="L92" s="31">
        <f t="shared" si="4"/>
        <v>4</v>
      </c>
      <c r="M92" s="78" t="s">
        <v>11</v>
      </c>
      <c r="N92" s="22"/>
      <c r="O92" s="8"/>
      <c r="P92" s="2"/>
      <c r="Q92" s="22"/>
      <c r="R92" s="8"/>
      <c r="S92" s="22"/>
      <c r="T92" s="22"/>
      <c r="U92" s="22"/>
      <c r="V92" s="32"/>
      <c r="W92" s="22"/>
      <c r="X92" s="36"/>
      <c r="Y92" s="35" t="s">
        <v>212</v>
      </c>
      <c r="Z92" s="2" t="s">
        <v>13</v>
      </c>
      <c r="AA92" s="2" t="s">
        <v>16</v>
      </c>
      <c r="AB92" s="2"/>
      <c r="AC92" s="2"/>
      <c r="AD92" s="56"/>
    </row>
    <row r="93" spans="1:207" s="43" customFormat="1" ht="12.75">
      <c r="A93" s="1" t="s">
        <v>109</v>
      </c>
      <c r="B93" s="7" t="s">
        <v>8</v>
      </c>
      <c r="C93" s="26">
        <v>8</v>
      </c>
      <c r="D93" s="78">
        <v>75</v>
      </c>
      <c r="E93" s="26">
        <v>7.35</v>
      </c>
      <c r="F93" s="78">
        <v>0</v>
      </c>
      <c r="G93" s="26">
        <v>0</v>
      </c>
      <c r="H93" s="78">
        <v>50</v>
      </c>
      <c r="I93" s="26">
        <v>3.6</v>
      </c>
      <c r="J93" s="78">
        <v>20</v>
      </c>
      <c r="K93" s="26">
        <v>2.16</v>
      </c>
      <c r="L93" s="31">
        <f t="shared" si="4"/>
        <v>21.11</v>
      </c>
      <c r="M93" s="78" t="s">
        <v>10</v>
      </c>
      <c r="N93" s="20">
        <v>26</v>
      </c>
      <c r="O93" s="31">
        <v>17.3</v>
      </c>
      <c r="P93" s="1" t="str">
        <f>IF(O93&gt;=15,"APRUEBA","REPRUEBA")</f>
        <v>APRUEBA</v>
      </c>
      <c r="Q93" s="20">
        <v>75</v>
      </c>
      <c r="R93" s="31">
        <f>Q93*0.15</f>
        <v>11.25</v>
      </c>
      <c r="S93" s="10" t="s">
        <v>163</v>
      </c>
      <c r="T93" s="20">
        <v>5.75</v>
      </c>
      <c r="U93" s="20">
        <v>75</v>
      </c>
      <c r="V93" s="31">
        <v>11.25</v>
      </c>
      <c r="W93" s="10" t="s">
        <v>6</v>
      </c>
      <c r="X93" s="35">
        <f>L93+O93+R93+V93</f>
        <v>60.91</v>
      </c>
      <c r="Y93" s="66" t="s">
        <v>3</v>
      </c>
      <c r="Z93" s="1" t="s">
        <v>13</v>
      </c>
      <c r="AA93" s="1" t="s">
        <v>14</v>
      </c>
      <c r="AB93" s="1" t="s">
        <v>16</v>
      </c>
      <c r="AC93" s="1" t="s">
        <v>17</v>
      </c>
      <c r="AD93" s="57" t="s">
        <v>5</v>
      </c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</row>
    <row r="94" spans="1:30" ht="12.75">
      <c r="A94" s="1" t="s">
        <v>110</v>
      </c>
      <c r="B94" s="7" t="s">
        <v>8</v>
      </c>
      <c r="C94" s="26">
        <v>2</v>
      </c>
      <c r="D94" s="78">
        <v>0</v>
      </c>
      <c r="E94" s="26">
        <v>0</v>
      </c>
      <c r="F94" s="78">
        <v>0</v>
      </c>
      <c r="G94" s="26">
        <v>0</v>
      </c>
      <c r="H94" s="78">
        <v>20</v>
      </c>
      <c r="I94" s="26">
        <v>1.44</v>
      </c>
      <c r="J94" s="78">
        <v>0</v>
      </c>
      <c r="K94" s="26">
        <v>0</v>
      </c>
      <c r="L94" s="31">
        <f t="shared" si="4"/>
        <v>3.44</v>
      </c>
      <c r="M94" s="78" t="s">
        <v>11</v>
      </c>
      <c r="N94" s="22"/>
      <c r="O94" s="8"/>
      <c r="P94" s="2"/>
      <c r="Q94" s="22"/>
      <c r="R94" s="8"/>
      <c r="S94" s="22"/>
      <c r="T94" s="22"/>
      <c r="U94" s="22"/>
      <c r="V94" s="32"/>
      <c r="W94" s="22"/>
      <c r="X94" s="36"/>
      <c r="Y94" s="35" t="s">
        <v>212</v>
      </c>
      <c r="Z94" s="2" t="s">
        <v>13</v>
      </c>
      <c r="AA94" s="2" t="s">
        <v>14</v>
      </c>
      <c r="AB94" s="2" t="s">
        <v>16</v>
      </c>
      <c r="AC94" s="2" t="s">
        <v>17</v>
      </c>
      <c r="AD94" s="56"/>
    </row>
    <row r="95" spans="1:207" s="43" customFormat="1" ht="12.75">
      <c r="A95" s="1" t="s">
        <v>111</v>
      </c>
      <c r="B95" s="7" t="s">
        <v>8</v>
      </c>
      <c r="C95" s="26">
        <v>8</v>
      </c>
      <c r="D95" s="78">
        <v>100</v>
      </c>
      <c r="E95" s="26">
        <v>9.8</v>
      </c>
      <c r="F95" s="78">
        <v>0</v>
      </c>
      <c r="G95" s="26">
        <v>0</v>
      </c>
      <c r="H95" s="78">
        <v>20</v>
      </c>
      <c r="I95" s="26">
        <v>1.44</v>
      </c>
      <c r="J95" s="78">
        <v>20</v>
      </c>
      <c r="K95" s="26">
        <v>2.16</v>
      </c>
      <c r="L95" s="31">
        <f t="shared" si="4"/>
        <v>21.400000000000002</v>
      </c>
      <c r="M95" s="78" t="s">
        <v>10</v>
      </c>
      <c r="N95" s="20">
        <v>25</v>
      </c>
      <c r="O95" s="31">
        <v>16.7</v>
      </c>
      <c r="P95" s="1" t="str">
        <f>IF(O95&gt;=15,"APRUEBA","REPRUEBA")</f>
        <v>APRUEBA</v>
      </c>
      <c r="Q95" s="20">
        <v>100</v>
      </c>
      <c r="R95" s="31">
        <f>Q95*0.15</f>
        <v>15</v>
      </c>
      <c r="S95" s="10" t="s">
        <v>164</v>
      </c>
      <c r="T95" s="20">
        <v>6.5</v>
      </c>
      <c r="U95" s="20">
        <v>100</v>
      </c>
      <c r="V95" s="31">
        <v>15</v>
      </c>
      <c r="W95" s="10" t="s">
        <v>6</v>
      </c>
      <c r="X95" s="35">
        <f>L95+O95+R95+V95</f>
        <v>68.1</v>
      </c>
      <c r="Y95" s="66" t="s">
        <v>3</v>
      </c>
      <c r="Z95" s="1" t="s">
        <v>13</v>
      </c>
      <c r="AA95" s="1" t="s">
        <v>16</v>
      </c>
      <c r="AB95" s="1"/>
      <c r="AC95" s="1"/>
      <c r="AD95" s="56" t="s">
        <v>5</v>
      </c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</row>
    <row r="96" spans="1:207" s="43" customFormat="1" ht="12.75">
      <c r="A96" s="1" t="s">
        <v>112</v>
      </c>
      <c r="B96" s="7" t="s">
        <v>8</v>
      </c>
      <c r="C96" s="26">
        <v>4</v>
      </c>
      <c r="D96" s="78">
        <v>50</v>
      </c>
      <c r="E96" s="26">
        <v>4.9</v>
      </c>
      <c r="F96" s="78">
        <v>0</v>
      </c>
      <c r="G96" s="26">
        <v>0</v>
      </c>
      <c r="H96" s="78">
        <v>100</v>
      </c>
      <c r="I96" s="26">
        <v>7.2</v>
      </c>
      <c r="J96" s="78">
        <v>50</v>
      </c>
      <c r="K96" s="26">
        <v>5.4</v>
      </c>
      <c r="L96" s="31">
        <f t="shared" si="4"/>
        <v>21.5</v>
      </c>
      <c r="M96" s="78" t="s">
        <v>10</v>
      </c>
      <c r="N96" s="20">
        <v>31</v>
      </c>
      <c r="O96" s="31">
        <v>20.7</v>
      </c>
      <c r="P96" s="1" t="str">
        <f>IF(O96&gt;=15,"APRUEBA","REPRUEBA")</f>
        <v>APRUEBA</v>
      </c>
      <c r="Q96" s="20">
        <v>100</v>
      </c>
      <c r="R96" s="31">
        <f>Q96*0.15</f>
        <v>15</v>
      </c>
      <c r="S96" s="10" t="s">
        <v>164</v>
      </c>
      <c r="T96" s="20">
        <v>6.25</v>
      </c>
      <c r="U96" s="20">
        <v>100</v>
      </c>
      <c r="V96" s="31">
        <v>15</v>
      </c>
      <c r="W96" s="10" t="s">
        <v>6</v>
      </c>
      <c r="X96" s="35">
        <f>L96+O96+R96+V96</f>
        <v>72.2</v>
      </c>
      <c r="Y96" s="66" t="s">
        <v>3</v>
      </c>
      <c r="Z96" s="1" t="s">
        <v>16</v>
      </c>
      <c r="AA96" s="1" t="s">
        <v>17</v>
      </c>
      <c r="AB96" s="1"/>
      <c r="AC96" s="1"/>
      <c r="AD96" s="56" t="s">
        <v>5</v>
      </c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</row>
    <row r="97" spans="1:207" s="43" customFormat="1" ht="12.75">
      <c r="A97" s="1" t="s">
        <v>113</v>
      </c>
      <c r="B97" s="7" t="s">
        <v>8</v>
      </c>
      <c r="C97" s="26">
        <v>8</v>
      </c>
      <c r="D97" s="78">
        <v>25</v>
      </c>
      <c r="E97" s="26">
        <v>2.45</v>
      </c>
      <c r="F97" s="78">
        <v>0</v>
      </c>
      <c r="G97" s="26">
        <v>0</v>
      </c>
      <c r="H97" s="78">
        <v>100</v>
      </c>
      <c r="I97" s="26">
        <v>7.2</v>
      </c>
      <c r="J97" s="78">
        <v>50</v>
      </c>
      <c r="K97" s="26">
        <v>5.4</v>
      </c>
      <c r="L97" s="31">
        <f t="shared" si="4"/>
        <v>23.049999999999997</v>
      </c>
      <c r="M97" s="78" t="s">
        <v>10</v>
      </c>
      <c r="N97" s="20">
        <v>31</v>
      </c>
      <c r="O97" s="31">
        <v>20.7</v>
      </c>
      <c r="P97" s="1" t="str">
        <f>IF(O97&gt;=15,"APRUEBA","REPRUEBA")</f>
        <v>APRUEBA</v>
      </c>
      <c r="Q97" s="20">
        <v>75</v>
      </c>
      <c r="R97" s="31">
        <f>Q97*0.15</f>
        <v>11.25</v>
      </c>
      <c r="S97" s="10" t="s">
        <v>163</v>
      </c>
      <c r="T97" s="20">
        <v>5.44</v>
      </c>
      <c r="U97" s="20">
        <v>75</v>
      </c>
      <c r="V97" s="31">
        <v>11.25</v>
      </c>
      <c r="W97" s="10" t="s">
        <v>6</v>
      </c>
      <c r="X97" s="35">
        <f>L97+O97+R97+V97</f>
        <v>66.25</v>
      </c>
      <c r="Y97" s="66" t="s">
        <v>3</v>
      </c>
      <c r="Z97" s="1" t="s">
        <v>13</v>
      </c>
      <c r="AA97" s="1" t="s">
        <v>16</v>
      </c>
      <c r="AB97" s="1"/>
      <c r="AC97" s="1"/>
      <c r="AD97" s="56" t="s">
        <v>5</v>
      </c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</row>
    <row r="98" spans="1:30" ht="12.75">
      <c r="A98" s="1" t="s">
        <v>114</v>
      </c>
      <c r="B98" s="7" t="s">
        <v>8</v>
      </c>
      <c r="C98" s="26">
        <v>4</v>
      </c>
      <c r="D98" s="78">
        <v>0</v>
      </c>
      <c r="E98" s="26">
        <v>0</v>
      </c>
      <c r="F98" s="78">
        <v>100</v>
      </c>
      <c r="G98" s="26">
        <v>4.2</v>
      </c>
      <c r="H98" s="78">
        <v>100</v>
      </c>
      <c r="I98" s="26">
        <v>7.2</v>
      </c>
      <c r="J98" s="78">
        <v>50</v>
      </c>
      <c r="K98" s="26">
        <v>5.4</v>
      </c>
      <c r="L98" s="31">
        <f t="shared" si="4"/>
        <v>20.799999999999997</v>
      </c>
      <c r="M98" s="78" t="s">
        <v>10</v>
      </c>
      <c r="N98" s="20">
        <v>32</v>
      </c>
      <c r="O98" s="31">
        <v>21.3</v>
      </c>
      <c r="P98" s="1" t="str">
        <f>IF(O98&gt;=15,"APRUEBA","REPRUEBA")</f>
        <v>APRUEBA</v>
      </c>
      <c r="Q98" s="20">
        <v>10</v>
      </c>
      <c r="R98" s="31">
        <f>Q98*0.15</f>
        <v>1.5</v>
      </c>
      <c r="S98" s="10" t="s">
        <v>170</v>
      </c>
      <c r="T98" s="22"/>
      <c r="U98" s="22"/>
      <c r="V98" s="32"/>
      <c r="W98" s="22"/>
      <c r="X98" s="36"/>
      <c r="Y98" s="35" t="s">
        <v>214</v>
      </c>
      <c r="Z98" s="2" t="s">
        <v>31</v>
      </c>
      <c r="AA98" s="2" t="s">
        <v>16</v>
      </c>
      <c r="AB98" s="2" t="s">
        <v>23</v>
      </c>
      <c r="AC98" s="2"/>
      <c r="AD98" s="56"/>
    </row>
    <row r="99" spans="1:207" s="43" customFormat="1" ht="12.75">
      <c r="A99" s="1" t="s">
        <v>115</v>
      </c>
      <c r="B99" s="7" t="s">
        <v>8</v>
      </c>
      <c r="C99" s="26">
        <v>4</v>
      </c>
      <c r="D99" s="78">
        <v>0</v>
      </c>
      <c r="E99" s="26">
        <v>0</v>
      </c>
      <c r="F99" s="78">
        <v>0</v>
      </c>
      <c r="G99" s="26">
        <v>0</v>
      </c>
      <c r="H99" s="78">
        <v>100</v>
      </c>
      <c r="I99" s="26">
        <v>7.2</v>
      </c>
      <c r="J99" s="78">
        <v>50</v>
      </c>
      <c r="K99" s="26">
        <v>5.4</v>
      </c>
      <c r="L99" s="31">
        <f t="shared" si="4"/>
        <v>16.6</v>
      </c>
      <c r="M99" s="78" t="s">
        <v>11</v>
      </c>
      <c r="N99" s="20">
        <v>33</v>
      </c>
      <c r="O99" s="31">
        <v>22</v>
      </c>
      <c r="P99" s="1" t="str">
        <f>IF(O99&gt;=15,"APRUEBA","REPRUEBA")</f>
        <v>APRUEBA</v>
      </c>
      <c r="Q99" s="20">
        <v>75</v>
      </c>
      <c r="R99" s="31">
        <f>Q99*0.15</f>
        <v>11.25</v>
      </c>
      <c r="S99" s="10" t="s">
        <v>163</v>
      </c>
      <c r="T99" s="20">
        <v>5.95</v>
      </c>
      <c r="U99" s="20">
        <v>75</v>
      </c>
      <c r="V99" s="31">
        <v>11.25</v>
      </c>
      <c r="W99" s="10" t="s">
        <v>6</v>
      </c>
      <c r="X99" s="35">
        <f>L99+O99+R99+V99</f>
        <v>61.1</v>
      </c>
      <c r="Y99" s="35" t="s">
        <v>212</v>
      </c>
      <c r="Z99" s="2" t="s">
        <v>14</v>
      </c>
      <c r="AA99" s="2" t="s">
        <v>16</v>
      </c>
      <c r="AB99" s="2"/>
      <c r="AC99" s="2"/>
      <c r="AD99" s="56" t="s">
        <v>5</v>
      </c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</row>
    <row r="100" spans="1:30" ht="12.75">
      <c r="A100" s="1" t="s">
        <v>116</v>
      </c>
      <c r="B100" s="7" t="s">
        <v>8</v>
      </c>
      <c r="C100" s="26">
        <v>8</v>
      </c>
      <c r="D100" s="78">
        <v>0</v>
      </c>
      <c r="E100" s="26">
        <v>0</v>
      </c>
      <c r="F100" s="78">
        <v>0</v>
      </c>
      <c r="G100" s="26">
        <v>0</v>
      </c>
      <c r="H100" s="78">
        <v>0</v>
      </c>
      <c r="I100" s="26">
        <v>0</v>
      </c>
      <c r="J100" s="78">
        <v>0</v>
      </c>
      <c r="K100" s="26">
        <v>0</v>
      </c>
      <c r="L100" s="31">
        <f t="shared" si="4"/>
        <v>8</v>
      </c>
      <c r="M100" s="78" t="s">
        <v>11</v>
      </c>
      <c r="N100" s="22"/>
      <c r="O100" s="8"/>
      <c r="P100" s="2"/>
      <c r="Q100" s="22"/>
      <c r="R100" s="8"/>
      <c r="S100" s="22"/>
      <c r="T100" s="22"/>
      <c r="U100" s="22"/>
      <c r="V100" s="32"/>
      <c r="W100" s="22"/>
      <c r="X100" s="36"/>
      <c r="Y100" s="35" t="s">
        <v>212</v>
      </c>
      <c r="Z100" s="2" t="s">
        <v>13</v>
      </c>
      <c r="AA100" s="2" t="s">
        <v>16</v>
      </c>
      <c r="AB100" s="2" t="s">
        <v>17</v>
      </c>
      <c r="AC100" s="2" t="s">
        <v>14</v>
      </c>
      <c r="AD100" s="56"/>
    </row>
    <row r="101" spans="1:30" ht="12.75">
      <c r="A101" s="1" t="s">
        <v>117</v>
      </c>
      <c r="B101" s="7" t="s">
        <v>8</v>
      </c>
      <c r="C101" s="26">
        <v>4</v>
      </c>
      <c r="D101" s="78">
        <v>0</v>
      </c>
      <c r="E101" s="26">
        <v>0</v>
      </c>
      <c r="F101" s="78">
        <v>0</v>
      </c>
      <c r="G101" s="26">
        <v>0</v>
      </c>
      <c r="H101" s="78">
        <v>20</v>
      </c>
      <c r="I101" s="26">
        <v>1.44</v>
      </c>
      <c r="J101" s="78">
        <v>0</v>
      </c>
      <c r="K101" s="26">
        <v>0</v>
      </c>
      <c r="L101" s="31">
        <f t="shared" si="4"/>
        <v>5.4399999999999995</v>
      </c>
      <c r="M101" s="78" t="s">
        <v>11</v>
      </c>
      <c r="N101" s="22"/>
      <c r="O101" s="8"/>
      <c r="P101" s="2"/>
      <c r="Q101" s="22"/>
      <c r="R101" s="8"/>
      <c r="S101" s="22"/>
      <c r="T101" s="22"/>
      <c r="U101" s="22"/>
      <c r="V101" s="32"/>
      <c r="W101" s="22"/>
      <c r="X101" s="36"/>
      <c r="Y101" s="35" t="s">
        <v>212</v>
      </c>
      <c r="Z101" s="2" t="s">
        <v>16</v>
      </c>
      <c r="AA101" s="2" t="s">
        <v>13</v>
      </c>
      <c r="AB101" s="2" t="s">
        <v>23</v>
      </c>
      <c r="AC101" s="2" t="s">
        <v>17</v>
      </c>
      <c r="AD101" s="56"/>
    </row>
    <row r="102" spans="1:30" ht="12.75">
      <c r="A102" s="1" t="s">
        <v>118</v>
      </c>
      <c r="B102" s="7" t="s">
        <v>8</v>
      </c>
      <c r="C102" s="26">
        <v>4</v>
      </c>
      <c r="D102" s="78">
        <v>50</v>
      </c>
      <c r="E102" s="26">
        <v>4.9</v>
      </c>
      <c r="F102" s="78">
        <v>66.6</v>
      </c>
      <c r="G102" s="26">
        <v>2.8</v>
      </c>
      <c r="H102" s="78">
        <v>50</v>
      </c>
      <c r="I102" s="26">
        <v>3.6</v>
      </c>
      <c r="J102" s="78">
        <v>50</v>
      </c>
      <c r="K102" s="26">
        <v>5.4</v>
      </c>
      <c r="L102" s="31">
        <f t="shared" si="4"/>
        <v>20.7</v>
      </c>
      <c r="M102" s="78" t="s">
        <v>10</v>
      </c>
      <c r="N102" s="20">
        <v>0</v>
      </c>
      <c r="O102" s="34" t="s">
        <v>168</v>
      </c>
      <c r="P102" s="1" t="s">
        <v>144</v>
      </c>
      <c r="Q102" s="22"/>
      <c r="R102" s="8"/>
      <c r="S102" s="22"/>
      <c r="T102" s="22"/>
      <c r="U102" s="22"/>
      <c r="V102" s="32"/>
      <c r="W102" s="22"/>
      <c r="X102" s="36"/>
      <c r="Y102" s="35" t="s">
        <v>213</v>
      </c>
      <c r="Z102" s="2" t="s">
        <v>16</v>
      </c>
      <c r="AA102" s="2" t="s">
        <v>17</v>
      </c>
      <c r="AB102" s="2"/>
      <c r="AC102" s="2"/>
      <c r="AD102" s="56"/>
    </row>
    <row r="103" spans="1:30" ht="12.75">
      <c r="A103" s="1" t="s">
        <v>119</v>
      </c>
      <c r="B103" s="7" t="s">
        <v>9</v>
      </c>
      <c r="C103" s="28"/>
      <c r="D103" s="79"/>
      <c r="E103" s="28"/>
      <c r="F103" s="79"/>
      <c r="G103" s="28"/>
      <c r="H103" s="79"/>
      <c r="I103" s="28"/>
      <c r="J103" s="79"/>
      <c r="K103" s="28"/>
      <c r="L103" s="8"/>
      <c r="M103" s="79"/>
      <c r="N103" s="22"/>
      <c r="O103" s="8"/>
      <c r="P103" s="2"/>
      <c r="Q103" s="22"/>
      <c r="R103" s="8"/>
      <c r="S103" s="22"/>
      <c r="T103" s="22"/>
      <c r="U103" s="22"/>
      <c r="V103" s="32"/>
      <c r="W103" s="22"/>
      <c r="X103" s="36"/>
      <c r="Y103" s="35" t="s">
        <v>215</v>
      </c>
      <c r="Z103" s="2" t="s">
        <v>17</v>
      </c>
      <c r="AA103" s="2" t="s">
        <v>16</v>
      </c>
      <c r="AB103" s="2"/>
      <c r="AC103" s="2"/>
      <c r="AD103" s="56"/>
    </row>
    <row r="104" spans="1:30" ht="12.75">
      <c r="A104" s="1" t="s">
        <v>120</v>
      </c>
      <c r="B104" s="7" t="s">
        <v>8</v>
      </c>
      <c r="C104" s="26">
        <v>4</v>
      </c>
      <c r="D104" s="78">
        <v>50</v>
      </c>
      <c r="E104" s="26">
        <v>4.9</v>
      </c>
      <c r="F104" s="78">
        <v>33.3</v>
      </c>
      <c r="G104" s="26">
        <v>1.4</v>
      </c>
      <c r="H104" s="78">
        <v>100</v>
      </c>
      <c r="I104" s="26">
        <v>7.2</v>
      </c>
      <c r="J104" s="78">
        <v>20</v>
      </c>
      <c r="K104" s="26">
        <v>2.16</v>
      </c>
      <c r="L104" s="31">
        <f>C104+E104+G104+I104+K104</f>
        <v>19.66</v>
      </c>
      <c r="M104" s="78" t="s">
        <v>11</v>
      </c>
      <c r="N104" s="20">
        <v>18</v>
      </c>
      <c r="O104" s="31">
        <v>12</v>
      </c>
      <c r="P104" s="1" t="str">
        <f>IF(O104&gt;=15,"APRUEBA","REPRUEBA")</f>
        <v>REPRUEBA</v>
      </c>
      <c r="Q104" s="22"/>
      <c r="R104" s="8"/>
      <c r="S104" s="22"/>
      <c r="T104" s="22"/>
      <c r="U104" s="22"/>
      <c r="V104" s="32"/>
      <c r="W104" s="22"/>
      <c r="X104" s="36"/>
      <c r="Y104" s="35" t="s">
        <v>212</v>
      </c>
      <c r="Z104" s="2" t="s">
        <v>17</v>
      </c>
      <c r="AA104" s="2" t="s">
        <v>16</v>
      </c>
      <c r="AB104" s="2"/>
      <c r="AC104" s="2"/>
      <c r="AD104" s="56"/>
    </row>
    <row r="105" spans="1:30" ht="12.75">
      <c r="A105" s="1" t="s">
        <v>121</v>
      </c>
      <c r="B105" s="7" t="s">
        <v>8</v>
      </c>
      <c r="C105" s="26">
        <v>4</v>
      </c>
      <c r="D105" s="78">
        <v>100</v>
      </c>
      <c r="E105" s="26">
        <v>9.8</v>
      </c>
      <c r="F105" s="78">
        <v>0</v>
      </c>
      <c r="G105" s="26">
        <v>0</v>
      </c>
      <c r="H105" s="78">
        <v>100</v>
      </c>
      <c r="I105" s="26">
        <v>7.2</v>
      </c>
      <c r="J105" s="78">
        <v>0</v>
      </c>
      <c r="K105" s="26">
        <v>0</v>
      </c>
      <c r="L105" s="31">
        <f>C105+E105+G105+I105+K105</f>
        <v>21</v>
      </c>
      <c r="M105" s="78" t="s">
        <v>10</v>
      </c>
      <c r="N105" s="20">
        <v>0</v>
      </c>
      <c r="O105" s="34" t="s">
        <v>168</v>
      </c>
      <c r="P105" s="1" t="s">
        <v>144</v>
      </c>
      <c r="Q105" s="22"/>
      <c r="R105" s="8"/>
      <c r="S105" s="22"/>
      <c r="T105" s="22"/>
      <c r="U105" s="22"/>
      <c r="V105" s="32"/>
      <c r="W105" s="22"/>
      <c r="X105" s="36"/>
      <c r="Y105" s="35" t="s">
        <v>213</v>
      </c>
      <c r="Z105" s="2" t="s">
        <v>17</v>
      </c>
      <c r="AA105" s="2" t="s">
        <v>16</v>
      </c>
      <c r="AB105" s="2" t="s">
        <v>23</v>
      </c>
      <c r="AC105" s="2" t="s">
        <v>13</v>
      </c>
      <c r="AD105" s="56"/>
    </row>
    <row r="106" spans="1:30" ht="12.75">
      <c r="A106" s="1" t="s">
        <v>122</v>
      </c>
      <c r="B106" s="7" t="s">
        <v>9</v>
      </c>
      <c r="C106" s="28"/>
      <c r="D106" s="79"/>
      <c r="E106" s="28"/>
      <c r="F106" s="79"/>
      <c r="G106" s="28"/>
      <c r="H106" s="79"/>
      <c r="I106" s="28"/>
      <c r="J106" s="79"/>
      <c r="K106" s="28"/>
      <c r="L106" s="8"/>
      <c r="M106" s="79"/>
      <c r="N106" s="22"/>
      <c r="O106" s="8"/>
      <c r="P106" s="2"/>
      <c r="Q106" s="22"/>
      <c r="R106" s="8"/>
      <c r="S106" s="22"/>
      <c r="T106" s="22"/>
      <c r="U106" s="22"/>
      <c r="V106" s="32"/>
      <c r="W106" s="22"/>
      <c r="X106" s="36"/>
      <c r="Y106" s="35" t="s">
        <v>215</v>
      </c>
      <c r="Z106" s="2" t="s">
        <v>16</v>
      </c>
      <c r="AA106" s="2" t="s">
        <v>13</v>
      </c>
      <c r="AB106" s="2"/>
      <c r="AC106" s="2"/>
      <c r="AD106" s="56"/>
    </row>
    <row r="107" spans="1:30" ht="12.75">
      <c r="A107" s="1" t="s">
        <v>123</v>
      </c>
      <c r="B107" s="7" t="s">
        <v>8</v>
      </c>
      <c r="C107" s="26">
        <v>4</v>
      </c>
      <c r="D107" s="78">
        <v>0</v>
      </c>
      <c r="E107" s="26">
        <v>0</v>
      </c>
      <c r="F107" s="78">
        <v>0</v>
      </c>
      <c r="G107" s="26">
        <v>0</v>
      </c>
      <c r="H107" s="78">
        <v>0</v>
      </c>
      <c r="I107" s="26">
        <v>0</v>
      </c>
      <c r="J107" s="78">
        <v>0</v>
      </c>
      <c r="K107" s="26">
        <v>0</v>
      </c>
      <c r="L107" s="31">
        <f aca="true" t="shared" si="5" ref="L107:L115">C107+E107+G107+I107+K107</f>
        <v>4</v>
      </c>
      <c r="M107" s="78" t="s">
        <v>11</v>
      </c>
      <c r="N107" s="22"/>
      <c r="O107" s="8"/>
      <c r="P107" s="2"/>
      <c r="Q107" s="22"/>
      <c r="R107" s="8"/>
      <c r="S107" s="22"/>
      <c r="T107" s="22"/>
      <c r="U107" s="22"/>
      <c r="V107" s="32"/>
      <c r="W107" s="22"/>
      <c r="X107" s="36"/>
      <c r="Y107" s="35" t="s">
        <v>212</v>
      </c>
      <c r="Z107" s="2" t="s">
        <v>16</v>
      </c>
      <c r="AA107" s="2" t="s">
        <v>14</v>
      </c>
      <c r="AB107" s="2" t="s">
        <v>17</v>
      </c>
      <c r="AC107" s="2" t="s">
        <v>13</v>
      </c>
      <c r="AD107" s="56"/>
    </row>
    <row r="108" spans="1:207" s="18" customFormat="1" ht="12.75">
      <c r="A108" s="1" t="s">
        <v>124</v>
      </c>
      <c r="B108" s="7" t="s">
        <v>8</v>
      </c>
      <c r="C108" s="26">
        <v>8</v>
      </c>
      <c r="D108" s="78">
        <v>50</v>
      </c>
      <c r="E108" s="26">
        <v>4.9</v>
      </c>
      <c r="F108" s="78">
        <v>0</v>
      </c>
      <c r="G108" s="26">
        <v>0</v>
      </c>
      <c r="H108" s="78">
        <v>20</v>
      </c>
      <c r="I108" s="26">
        <v>1.44</v>
      </c>
      <c r="J108" s="78">
        <v>20</v>
      </c>
      <c r="K108" s="26">
        <v>2.16</v>
      </c>
      <c r="L108" s="31">
        <f t="shared" si="5"/>
        <v>16.5</v>
      </c>
      <c r="M108" s="78" t="s">
        <v>11</v>
      </c>
      <c r="N108" s="20">
        <v>30</v>
      </c>
      <c r="O108" s="31">
        <v>20</v>
      </c>
      <c r="P108" s="1" t="str">
        <f>IF(O108&gt;=15,"APRUEBA","REPRUEBA")</f>
        <v>APRUEBA</v>
      </c>
      <c r="Q108" s="20">
        <v>75</v>
      </c>
      <c r="R108" s="31">
        <f>Q108*0.15</f>
        <v>11.25</v>
      </c>
      <c r="S108" s="10" t="s">
        <v>163</v>
      </c>
      <c r="T108" s="24" t="s">
        <v>177</v>
      </c>
      <c r="U108" s="24"/>
      <c r="V108" s="31"/>
      <c r="W108" s="10"/>
      <c r="X108" s="35"/>
      <c r="Y108" s="35" t="s">
        <v>212</v>
      </c>
      <c r="Z108" s="2" t="s">
        <v>16</v>
      </c>
      <c r="AA108" s="2" t="s">
        <v>17</v>
      </c>
      <c r="AB108" s="2"/>
      <c r="AC108" s="2"/>
      <c r="AD108" s="56" t="s">
        <v>5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</row>
    <row r="109" spans="1:30" ht="12.75">
      <c r="A109" s="1" t="s">
        <v>125</v>
      </c>
      <c r="B109" s="7" t="s">
        <v>8</v>
      </c>
      <c r="C109" s="26">
        <v>4</v>
      </c>
      <c r="D109" s="78">
        <v>0</v>
      </c>
      <c r="E109" s="26">
        <v>0</v>
      </c>
      <c r="F109" s="78">
        <v>0</v>
      </c>
      <c r="G109" s="26">
        <v>0</v>
      </c>
      <c r="H109" s="78">
        <v>0</v>
      </c>
      <c r="I109" s="26">
        <v>0</v>
      </c>
      <c r="J109" s="78">
        <v>0</v>
      </c>
      <c r="K109" s="26">
        <v>0</v>
      </c>
      <c r="L109" s="31">
        <f t="shared" si="5"/>
        <v>4</v>
      </c>
      <c r="M109" s="78" t="s">
        <v>11</v>
      </c>
      <c r="N109" s="22">
        <v>31</v>
      </c>
      <c r="O109" s="8"/>
      <c r="P109" s="2"/>
      <c r="Q109" s="22"/>
      <c r="R109" s="8"/>
      <c r="S109" s="22"/>
      <c r="T109" s="22"/>
      <c r="U109" s="22"/>
      <c r="V109" s="32"/>
      <c r="W109" s="22"/>
      <c r="X109" s="36"/>
      <c r="Y109" s="35" t="s">
        <v>212</v>
      </c>
      <c r="Z109" s="2" t="s">
        <v>13</v>
      </c>
      <c r="AA109" s="2" t="s">
        <v>17</v>
      </c>
      <c r="AB109" s="2" t="s">
        <v>23</v>
      </c>
      <c r="AC109" s="2"/>
      <c r="AD109" s="56"/>
    </row>
    <row r="110" spans="1:30" ht="12.75">
      <c r="A110" s="1" t="s">
        <v>126</v>
      </c>
      <c r="B110" s="7" t="s">
        <v>8</v>
      </c>
      <c r="C110" s="26">
        <v>4</v>
      </c>
      <c r="D110" s="78">
        <v>0</v>
      </c>
      <c r="E110" s="26">
        <v>0</v>
      </c>
      <c r="F110" s="78">
        <v>0</v>
      </c>
      <c r="G110" s="26">
        <v>0</v>
      </c>
      <c r="H110" s="78">
        <v>0</v>
      </c>
      <c r="I110" s="26">
        <v>0</v>
      </c>
      <c r="J110" s="78">
        <v>0</v>
      </c>
      <c r="K110" s="26">
        <v>0</v>
      </c>
      <c r="L110" s="31">
        <f t="shared" si="5"/>
        <v>4</v>
      </c>
      <c r="M110" s="78" t="s">
        <v>11</v>
      </c>
      <c r="N110" s="22"/>
      <c r="O110" s="8"/>
      <c r="P110" s="2"/>
      <c r="Q110" s="22"/>
      <c r="R110" s="8"/>
      <c r="S110" s="22"/>
      <c r="T110" s="22"/>
      <c r="U110" s="22"/>
      <c r="V110" s="32"/>
      <c r="W110" s="22"/>
      <c r="X110" s="36"/>
      <c r="Y110" s="35" t="s">
        <v>212</v>
      </c>
      <c r="Z110" s="2" t="s">
        <v>14</v>
      </c>
      <c r="AA110" s="2" t="s">
        <v>16</v>
      </c>
      <c r="AB110" s="2" t="s">
        <v>17</v>
      </c>
      <c r="AC110" s="2"/>
      <c r="AD110" s="56"/>
    </row>
    <row r="111" spans="1:30" ht="12.75">
      <c r="A111" s="1" t="s">
        <v>127</v>
      </c>
      <c r="B111" s="7" t="s">
        <v>8</v>
      </c>
      <c r="C111" s="26">
        <v>4</v>
      </c>
      <c r="D111" s="78">
        <v>0</v>
      </c>
      <c r="E111" s="26">
        <v>0</v>
      </c>
      <c r="F111" s="78">
        <v>0</v>
      </c>
      <c r="G111" s="26">
        <v>0</v>
      </c>
      <c r="H111" s="78">
        <v>0</v>
      </c>
      <c r="I111" s="26">
        <v>0</v>
      </c>
      <c r="J111" s="78">
        <v>0</v>
      </c>
      <c r="K111" s="26">
        <v>0</v>
      </c>
      <c r="L111" s="31">
        <f t="shared" si="5"/>
        <v>4</v>
      </c>
      <c r="M111" s="78" t="s">
        <v>11</v>
      </c>
      <c r="N111" s="22"/>
      <c r="O111" s="8"/>
      <c r="P111" s="2"/>
      <c r="Q111" s="22"/>
      <c r="R111" s="8"/>
      <c r="S111" s="22"/>
      <c r="T111" s="22"/>
      <c r="U111" s="22"/>
      <c r="V111" s="32"/>
      <c r="W111" s="22"/>
      <c r="X111" s="36"/>
      <c r="Y111" s="35" t="s">
        <v>212</v>
      </c>
      <c r="Z111" s="2" t="s">
        <v>16</v>
      </c>
      <c r="AA111" s="2" t="s">
        <v>17</v>
      </c>
      <c r="AB111" s="2"/>
      <c r="AC111" s="2"/>
      <c r="AD111" s="56"/>
    </row>
    <row r="112" spans="1:207" s="43" customFormat="1" ht="12.75">
      <c r="A112" s="1" t="s">
        <v>128</v>
      </c>
      <c r="B112" s="7" t="s">
        <v>8</v>
      </c>
      <c r="C112" s="26">
        <v>8</v>
      </c>
      <c r="D112" s="78">
        <v>0</v>
      </c>
      <c r="E112" s="26">
        <v>0</v>
      </c>
      <c r="F112" s="78">
        <v>66.6</v>
      </c>
      <c r="G112" s="26">
        <v>2.8</v>
      </c>
      <c r="H112" s="78">
        <v>50</v>
      </c>
      <c r="I112" s="26">
        <v>3.6</v>
      </c>
      <c r="J112" s="78">
        <v>50</v>
      </c>
      <c r="K112" s="26">
        <v>5.4</v>
      </c>
      <c r="L112" s="31">
        <f t="shared" si="5"/>
        <v>19.8</v>
      </c>
      <c r="M112" s="78" t="s">
        <v>11</v>
      </c>
      <c r="N112" s="20">
        <v>32</v>
      </c>
      <c r="O112" s="31">
        <v>21.3</v>
      </c>
      <c r="P112" s="1" t="str">
        <f>IF(O112&gt;=15,"APRUEBA","REPRUEBA")</f>
        <v>APRUEBA</v>
      </c>
      <c r="Q112" s="20">
        <v>75</v>
      </c>
      <c r="R112" s="31">
        <f>Q112*0.15</f>
        <v>11.25</v>
      </c>
      <c r="S112" s="10" t="s">
        <v>163</v>
      </c>
      <c r="T112" s="20">
        <v>5.74</v>
      </c>
      <c r="U112" s="20">
        <v>75</v>
      </c>
      <c r="V112" s="31">
        <v>11.25</v>
      </c>
      <c r="W112" s="10" t="s">
        <v>6</v>
      </c>
      <c r="X112" s="35">
        <f>L112+O112+R112+V112</f>
        <v>63.6</v>
      </c>
      <c r="Y112" s="35" t="s">
        <v>212</v>
      </c>
      <c r="Z112" s="2" t="s">
        <v>14</v>
      </c>
      <c r="AA112" s="2" t="s">
        <v>16</v>
      </c>
      <c r="AB112" s="2" t="s">
        <v>13</v>
      </c>
      <c r="AC112" s="2"/>
      <c r="AD112" s="57" t="s">
        <v>5</v>
      </c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</row>
    <row r="113" spans="1:207" s="43" customFormat="1" ht="12.75">
      <c r="A113" s="1" t="s">
        <v>129</v>
      </c>
      <c r="B113" s="7" t="s">
        <v>8</v>
      </c>
      <c r="C113" s="26">
        <v>4</v>
      </c>
      <c r="D113" s="78">
        <v>75</v>
      </c>
      <c r="E113" s="26">
        <v>7.35</v>
      </c>
      <c r="F113" s="78">
        <v>100</v>
      </c>
      <c r="G113" s="26">
        <v>4.2</v>
      </c>
      <c r="H113" s="78">
        <v>100</v>
      </c>
      <c r="I113" s="26">
        <v>7.2</v>
      </c>
      <c r="J113" s="78">
        <v>0</v>
      </c>
      <c r="K113" s="26">
        <v>0</v>
      </c>
      <c r="L113" s="31">
        <f t="shared" si="5"/>
        <v>22.75</v>
      </c>
      <c r="M113" s="78" t="s">
        <v>10</v>
      </c>
      <c r="N113" s="20">
        <v>29</v>
      </c>
      <c r="O113" s="31">
        <v>19.3</v>
      </c>
      <c r="P113" s="1" t="str">
        <f>IF(O113&gt;=15,"APRUEBA","REPRUEBA")</f>
        <v>APRUEBA</v>
      </c>
      <c r="Q113" s="20">
        <v>75</v>
      </c>
      <c r="R113" s="31">
        <f>Q113*0.15</f>
        <v>11.25</v>
      </c>
      <c r="S113" s="10" t="s">
        <v>163</v>
      </c>
      <c r="T113" s="20">
        <v>5.11</v>
      </c>
      <c r="U113" s="20">
        <v>75</v>
      </c>
      <c r="V113" s="31">
        <v>11.25</v>
      </c>
      <c r="W113" s="10" t="s">
        <v>6</v>
      </c>
      <c r="X113" s="35">
        <f>L113+O113+R113+V113</f>
        <v>64.55</v>
      </c>
      <c r="Y113" s="66" t="s">
        <v>3</v>
      </c>
      <c r="Z113" s="1" t="s">
        <v>16</v>
      </c>
      <c r="AA113" s="1" t="s">
        <v>17</v>
      </c>
      <c r="AB113" s="1"/>
      <c r="AC113" s="1"/>
      <c r="AD113" s="57" t="s">
        <v>5</v>
      </c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</row>
    <row r="114" spans="1:207" s="44" customFormat="1" ht="12.75">
      <c r="A114" s="1" t="s">
        <v>130</v>
      </c>
      <c r="B114" s="7" t="s">
        <v>8</v>
      </c>
      <c r="C114" s="26">
        <v>4</v>
      </c>
      <c r="D114" s="78">
        <v>0</v>
      </c>
      <c r="E114" s="26">
        <v>0</v>
      </c>
      <c r="F114" s="78">
        <v>0</v>
      </c>
      <c r="G114" s="26">
        <v>0</v>
      </c>
      <c r="H114" s="78">
        <v>0</v>
      </c>
      <c r="I114" s="26">
        <v>0</v>
      </c>
      <c r="J114" s="78">
        <v>0</v>
      </c>
      <c r="K114" s="26">
        <v>0</v>
      </c>
      <c r="L114" s="31">
        <f t="shared" si="5"/>
        <v>4</v>
      </c>
      <c r="M114" s="78" t="s">
        <v>11</v>
      </c>
      <c r="N114" s="20">
        <v>24</v>
      </c>
      <c r="O114" s="31">
        <v>16</v>
      </c>
      <c r="P114" s="1" t="str">
        <f>IF(O114&gt;=15,"APRUEBA","REPRUEBA")</f>
        <v>APRUEBA</v>
      </c>
      <c r="Q114" s="20">
        <v>75</v>
      </c>
      <c r="R114" s="31">
        <f>Q114*0.15</f>
        <v>11.25</v>
      </c>
      <c r="S114" s="10" t="s">
        <v>163</v>
      </c>
      <c r="T114" s="24" t="s">
        <v>177</v>
      </c>
      <c r="U114" s="24"/>
      <c r="V114" s="31"/>
      <c r="W114" s="10"/>
      <c r="X114" s="35"/>
      <c r="Y114" s="35" t="s">
        <v>212</v>
      </c>
      <c r="Z114" s="2" t="s">
        <v>17</v>
      </c>
      <c r="AA114" s="2" t="s">
        <v>16</v>
      </c>
      <c r="AB114" s="2" t="s">
        <v>23</v>
      </c>
      <c r="AC114" s="2"/>
      <c r="AD114" s="56" t="s">
        <v>5</v>
      </c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</row>
    <row r="115" spans="1:30" ht="12.75">
      <c r="A115" s="1" t="s">
        <v>131</v>
      </c>
      <c r="B115" s="7" t="s">
        <v>8</v>
      </c>
      <c r="C115" s="26">
        <v>8</v>
      </c>
      <c r="D115" s="78">
        <v>0</v>
      </c>
      <c r="E115" s="26">
        <v>0</v>
      </c>
      <c r="F115" s="78">
        <v>33.3</v>
      </c>
      <c r="G115" s="26">
        <v>1.4</v>
      </c>
      <c r="H115" s="78">
        <v>0</v>
      </c>
      <c r="I115" s="26">
        <v>0</v>
      </c>
      <c r="J115" s="78">
        <v>100</v>
      </c>
      <c r="K115" s="26">
        <v>10.8</v>
      </c>
      <c r="L115" s="31">
        <f t="shared" si="5"/>
        <v>20.200000000000003</v>
      </c>
      <c r="M115" s="78" t="s">
        <v>10</v>
      </c>
      <c r="N115" s="20">
        <v>0</v>
      </c>
      <c r="O115" s="34" t="s">
        <v>168</v>
      </c>
      <c r="P115" s="1" t="s">
        <v>144</v>
      </c>
      <c r="Q115" s="22"/>
      <c r="R115" s="8"/>
      <c r="S115" s="22"/>
      <c r="T115" s="22"/>
      <c r="U115" s="22"/>
      <c r="V115" s="32"/>
      <c r="W115" s="22"/>
      <c r="X115" s="36"/>
      <c r="Y115" s="35" t="s">
        <v>213</v>
      </c>
      <c r="Z115" s="2" t="s">
        <v>13</v>
      </c>
      <c r="AA115" s="2" t="s">
        <v>16</v>
      </c>
      <c r="AB115" s="2"/>
      <c r="AC115" s="2"/>
      <c r="AD115" s="56"/>
    </row>
    <row r="116" spans="1:30" ht="12.75">
      <c r="A116" s="1" t="s">
        <v>132</v>
      </c>
      <c r="B116" s="7" t="s">
        <v>9</v>
      </c>
      <c r="C116" s="28"/>
      <c r="D116" s="79"/>
      <c r="E116" s="28"/>
      <c r="F116" s="79"/>
      <c r="G116" s="28"/>
      <c r="H116" s="79"/>
      <c r="I116" s="28"/>
      <c r="J116" s="79"/>
      <c r="K116" s="28"/>
      <c r="L116" s="8"/>
      <c r="M116" s="79"/>
      <c r="N116" s="22"/>
      <c r="O116" s="8"/>
      <c r="P116" s="2"/>
      <c r="Q116" s="22"/>
      <c r="R116" s="8"/>
      <c r="S116" s="22"/>
      <c r="T116" s="22"/>
      <c r="U116" s="22"/>
      <c r="V116" s="32"/>
      <c r="W116" s="22"/>
      <c r="X116" s="36"/>
      <c r="Y116" s="35" t="s">
        <v>215</v>
      </c>
      <c r="Z116" s="2" t="s">
        <v>13</v>
      </c>
      <c r="AA116" s="2" t="s">
        <v>16</v>
      </c>
      <c r="AB116" s="2" t="s">
        <v>17</v>
      </c>
      <c r="AC116" s="2" t="s">
        <v>14</v>
      </c>
      <c r="AD116" s="56"/>
    </row>
    <row r="117" spans="1:30" ht="12.75">
      <c r="A117" s="1" t="s">
        <v>133</v>
      </c>
      <c r="B117" s="7" t="s">
        <v>8</v>
      </c>
      <c r="C117" s="26">
        <v>4</v>
      </c>
      <c r="D117" s="78">
        <v>0</v>
      </c>
      <c r="E117" s="26">
        <v>0</v>
      </c>
      <c r="F117" s="78">
        <v>0</v>
      </c>
      <c r="G117" s="26">
        <v>0</v>
      </c>
      <c r="H117" s="78">
        <v>20</v>
      </c>
      <c r="I117" s="26">
        <v>1.44</v>
      </c>
      <c r="J117" s="78">
        <v>0</v>
      </c>
      <c r="K117" s="26">
        <v>0</v>
      </c>
      <c r="L117" s="31">
        <f aca="true" t="shared" si="6" ref="L117:L125">C117+E117+G117+I117+K117</f>
        <v>5.4399999999999995</v>
      </c>
      <c r="M117" s="78" t="s">
        <v>11</v>
      </c>
      <c r="N117" s="22"/>
      <c r="O117" s="8"/>
      <c r="P117" s="2"/>
      <c r="Q117" s="22"/>
      <c r="R117" s="8"/>
      <c r="S117" s="22"/>
      <c r="T117" s="22"/>
      <c r="U117" s="22"/>
      <c r="V117" s="32"/>
      <c r="W117" s="22"/>
      <c r="X117" s="36"/>
      <c r="Y117" s="35" t="s">
        <v>212</v>
      </c>
      <c r="Z117" s="2" t="s">
        <v>16</v>
      </c>
      <c r="AA117" s="2" t="s">
        <v>13</v>
      </c>
      <c r="AB117" s="2"/>
      <c r="AC117" s="2"/>
      <c r="AD117" s="56"/>
    </row>
    <row r="118" spans="1:30" ht="12.75">
      <c r="A118" s="1" t="s">
        <v>134</v>
      </c>
      <c r="B118" s="7" t="s">
        <v>8</v>
      </c>
      <c r="C118" s="26">
        <v>4</v>
      </c>
      <c r="D118" s="78">
        <v>0</v>
      </c>
      <c r="E118" s="26">
        <v>0</v>
      </c>
      <c r="F118" s="78">
        <v>0</v>
      </c>
      <c r="G118" s="26">
        <v>0</v>
      </c>
      <c r="H118" s="78">
        <v>0</v>
      </c>
      <c r="I118" s="26">
        <v>0</v>
      </c>
      <c r="J118" s="78">
        <v>0</v>
      </c>
      <c r="K118" s="26">
        <v>0</v>
      </c>
      <c r="L118" s="31">
        <f t="shared" si="6"/>
        <v>4</v>
      </c>
      <c r="M118" s="78" t="s">
        <v>11</v>
      </c>
      <c r="N118" s="22"/>
      <c r="O118" s="8"/>
      <c r="P118" s="2"/>
      <c r="Q118" s="22"/>
      <c r="R118" s="8"/>
      <c r="S118" s="22"/>
      <c r="T118" s="22"/>
      <c r="U118" s="22"/>
      <c r="V118" s="32"/>
      <c r="W118" s="22"/>
      <c r="X118" s="36"/>
      <c r="Y118" s="35" t="s">
        <v>212</v>
      </c>
      <c r="Z118" s="2" t="s">
        <v>16</v>
      </c>
      <c r="AA118" s="2" t="s">
        <v>17</v>
      </c>
      <c r="AB118" s="2"/>
      <c r="AC118" s="2"/>
      <c r="AD118" s="56"/>
    </row>
    <row r="119" spans="1:207" s="43" customFormat="1" ht="12.75">
      <c r="A119" s="1" t="s">
        <v>135</v>
      </c>
      <c r="B119" s="7" t="s">
        <v>8</v>
      </c>
      <c r="C119" s="26">
        <v>8</v>
      </c>
      <c r="D119" s="78">
        <v>0</v>
      </c>
      <c r="E119" s="26">
        <v>0</v>
      </c>
      <c r="F119" s="78">
        <v>0</v>
      </c>
      <c r="G119" s="26">
        <v>0</v>
      </c>
      <c r="H119" s="78">
        <v>50</v>
      </c>
      <c r="I119" s="26">
        <v>3.6</v>
      </c>
      <c r="J119" s="78">
        <v>0</v>
      </c>
      <c r="K119" s="26">
        <v>0</v>
      </c>
      <c r="L119" s="31">
        <f t="shared" si="6"/>
        <v>11.6</v>
      </c>
      <c r="M119" s="78" t="s">
        <v>11</v>
      </c>
      <c r="N119" s="20">
        <v>26</v>
      </c>
      <c r="O119" s="31">
        <v>17.3</v>
      </c>
      <c r="P119" s="1" t="str">
        <f>IF(O119&gt;=15,"APRUEBA","REPRUEBA")</f>
        <v>APRUEBA</v>
      </c>
      <c r="Q119" s="20">
        <v>100</v>
      </c>
      <c r="R119" s="31">
        <f>Q119*0.15</f>
        <v>15</v>
      </c>
      <c r="S119" s="10" t="s">
        <v>164</v>
      </c>
      <c r="T119" s="20">
        <v>6.34</v>
      </c>
      <c r="U119" s="20">
        <v>100</v>
      </c>
      <c r="V119" s="31">
        <v>15</v>
      </c>
      <c r="W119" s="10" t="s">
        <v>6</v>
      </c>
      <c r="X119" s="35">
        <f>L119+O119+R119+V119</f>
        <v>58.9</v>
      </c>
      <c r="Y119" s="35" t="s">
        <v>212</v>
      </c>
      <c r="Z119" s="2" t="s">
        <v>16</v>
      </c>
      <c r="AA119" s="2" t="s">
        <v>13</v>
      </c>
      <c r="AB119" s="2" t="s">
        <v>17</v>
      </c>
      <c r="AC119" s="2" t="s">
        <v>14</v>
      </c>
      <c r="AD119" s="57" t="s">
        <v>5</v>
      </c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</row>
    <row r="120" spans="1:30" ht="12.75">
      <c r="A120" s="1" t="s">
        <v>136</v>
      </c>
      <c r="B120" s="7" t="s">
        <v>8</v>
      </c>
      <c r="C120" s="26">
        <v>4</v>
      </c>
      <c r="D120" s="78">
        <v>0</v>
      </c>
      <c r="E120" s="26">
        <v>0</v>
      </c>
      <c r="F120" s="78">
        <v>0</v>
      </c>
      <c r="G120" s="26">
        <v>0</v>
      </c>
      <c r="H120" s="78">
        <v>20</v>
      </c>
      <c r="I120" s="26">
        <v>1.44</v>
      </c>
      <c r="J120" s="78">
        <v>0</v>
      </c>
      <c r="K120" s="26">
        <v>0</v>
      </c>
      <c r="L120" s="31">
        <f t="shared" si="6"/>
        <v>5.4399999999999995</v>
      </c>
      <c r="M120" s="78" t="s">
        <v>11</v>
      </c>
      <c r="N120" s="22">
        <v>33</v>
      </c>
      <c r="O120" s="8"/>
      <c r="P120" s="2"/>
      <c r="Q120" s="22"/>
      <c r="R120" s="8"/>
      <c r="S120" s="22"/>
      <c r="T120" s="22"/>
      <c r="U120" s="22"/>
      <c r="V120" s="32"/>
      <c r="W120" s="22"/>
      <c r="X120" s="36"/>
      <c r="Y120" s="35" t="s">
        <v>212</v>
      </c>
      <c r="Z120" s="2" t="s">
        <v>16</v>
      </c>
      <c r="AA120" s="2" t="s">
        <v>17</v>
      </c>
      <c r="AB120" s="2"/>
      <c r="AC120" s="2"/>
      <c r="AD120" s="56"/>
    </row>
    <row r="121" spans="1:207" s="18" customFormat="1" ht="12.75">
      <c r="A121" s="1" t="s">
        <v>137</v>
      </c>
      <c r="B121" s="7" t="s">
        <v>8</v>
      </c>
      <c r="C121" s="26">
        <v>4</v>
      </c>
      <c r="D121" s="78">
        <v>0</v>
      </c>
      <c r="E121" s="26">
        <v>0</v>
      </c>
      <c r="F121" s="78">
        <v>0</v>
      </c>
      <c r="G121" s="26">
        <v>0</v>
      </c>
      <c r="H121" s="78">
        <v>100</v>
      </c>
      <c r="I121" s="26">
        <v>7.2</v>
      </c>
      <c r="J121" s="78">
        <v>50</v>
      </c>
      <c r="K121" s="26">
        <v>5.4</v>
      </c>
      <c r="L121" s="31">
        <f t="shared" si="6"/>
        <v>16.6</v>
      </c>
      <c r="M121" s="78" t="s">
        <v>11</v>
      </c>
      <c r="N121" s="20">
        <v>25</v>
      </c>
      <c r="O121" s="31">
        <v>16.7</v>
      </c>
      <c r="P121" s="1" t="str">
        <f>IF(O121&gt;=15,"APRUEBA","REPRUEBA")</f>
        <v>APRUEBA</v>
      </c>
      <c r="Q121" s="20">
        <v>75</v>
      </c>
      <c r="R121" s="31">
        <f>Q121*0.15</f>
        <v>11.25</v>
      </c>
      <c r="S121" s="10" t="s">
        <v>163</v>
      </c>
      <c r="T121" s="24" t="s">
        <v>177</v>
      </c>
      <c r="U121" s="24"/>
      <c r="V121" s="31"/>
      <c r="W121" s="10"/>
      <c r="X121" s="35"/>
      <c r="Y121" s="35" t="s">
        <v>212</v>
      </c>
      <c r="Z121" s="2" t="s">
        <v>16</v>
      </c>
      <c r="AA121" s="2" t="s">
        <v>13</v>
      </c>
      <c r="AB121" s="2"/>
      <c r="AC121" s="2"/>
      <c r="AD121" s="56" t="s">
        <v>5</v>
      </c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</row>
    <row r="122" spans="1:30" ht="12.75">
      <c r="A122" s="1" t="s">
        <v>138</v>
      </c>
      <c r="B122" s="7" t="s">
        <v>8</v>
      </c>
      <c r="C122" s="26">
        <v>4</v>
      </c>
      <c r="D122" s="78">
        <v>50</v>
      </c>
      <c r="E122" s="26">
        <v>4.9</v>
      </c>
      <c r="F122" s="78">
        <v>0</v>
      </c>
      <c r="G122" s="26">
        <v>0</v>
      </c>
      <c r="H122" s="78">
        <v>20</v>
      </c>
      <c r="I122" s="26">
        <v>1.44</v>
      </c>
      <c r="J122" s="78">
        <v>20</v>
      </c>
      <c r="K122" s="26">
        <v>2.16</v>
      </c>
      <c r="L122" s="31">
        <f t="shared" si="6"/>
        <v>12.5</v>
      </c>
      <c r="M122" s="78" t="s">
        <v>11</v>
      </c>
      <c r="N122" s="20">
        <v>31</v>
      </c>
      <c r="O122" s="31">
        <v>20.7</v>
      </c>
      <c r="P122" s="1" t="str">
        <f>IF(O122&gt;=15,"APRUEBA","REPRUEBA")</f>
        <v>APRUEBA</v>
      </c>
      <c r="Q122" s="20">
        <v>10</v>
      </c>
      <c r="R122" s="31">
        <f>Q122*0.15</f>
        <v>1.5</v>
      </c>
      <c r="S122" s="10" t="s">
        <v>170</v>
      </c>
      <c r="T122" s="22"/>
      <c r="U122" s="22"/>
      <c r="V122" s="32"/>
      <c r="W122" s="22"/>
      <c r="X122" s="36"/>
      <c r="Y122" s="35" t="s">
        <v>212</v>
      </c>
      <c r="Z122" s="2" t="s">
        <v>16</v>
      </c>
      <c r="AA122" s="2" t="s">
        <v>13</v>
      </c>
      <c r="AB122" s="2"/>
      <c r="AC122" s="2"/>
      <c r="AD122" s="56" t="s">
        <v>5</v>
      </c>
    </row>
    <row r="123" spans="1:30" ht="12.75">
      <c r="A123" s="1" t="s">
        <v>139</v>
      </c>
      <c r="B123" s="7" t="s">
        <v>8</v>
      </c>
      <c r="C123" s="26">
        <v>4</v>
      </c>
      <c r="D123" s="78">
        <v>50</v>
      </c>
      <c r="E123" s="26">
        <v>4.9</v>
      </c>
      <c r="F123" s="78">
        <v>0</v>
      </c>
      <c r="G123" s="26">
        <v>0</v>
      </c>
      <c r="H123" s="78">
        <v>50</v>
      </c>
      <c r="I123" s="26">
        <v>3.6</v>
      </c>
      <c r="J123" s="78">
        <v>100</v>
      </c>
      <c r="K123" s="26">
        <v>10.8</v>
      </c>
      <c r="L123" s="31">
        <f t="shared" si="6"/>
        <v>23.3</v>
      </c>
      <c r="M123" s="78" t="s">
        <v>10</v>
      </c>
      <c r="N123" s="20">
        <v>0</v>
      </c>
      <c r="O123" s="34" t="s">
        <v>168</v>
      </c>
      <c r="P123" s="1" t="s">
        <v>144</v>
      </c>
      <c r="Q123" s="22"/>
      <c r="R123" s="8"/>
      <c r="S123" s="22"/>
      <c r="T123" s="22"/>
      <c r="U123" s="22"/>
      <c r="V123" s="32"/>
      <c r="W123" s="22"/>
      <c r="X123" s="36"/>
      <c r="Y123" s="35" t="s">
        <v>213</v>
      </c>
      <c r="Z123" s="2" t="s">
        <v>16</v>
      </c>
      <c r="AA123" s="2" t="s">
        <v>17</v>
      </c>
      <c r="AB123" s="2"/>
      <c r="AC123" s="2"/>
      <c r="AD123" s="56"/>
    </row>
    <row r="124" spans="1:30" ht="12.75">
      <c r="A124" s="1" t="s">
        <v>140</v>
      </c>
      <c r="B124" s="7" t="s">
        <v>8</v>
      </c>
      <c r="C124" s="26">
        <v>4</v>
      </c>
      <c r="D124" s="78">
        <v>0</v>
      </c>
      <c r="E124" s="26">
        <v>0</v>
      </c>
      <c r="F124" s="78">
        <v>0</v>
      </c>
      <c r="G124" s="26">
        <v>0</v>
      </c>
      <c r="H124" s="78">
        <v>20</v>
      </c>
      <c r="I124" s="26">
        <v>1.44</v>
      </c>
      <c r="J124" s="78">
        <v>20</v>
      </c>
      <c r="K124" s="26">
        <v>2.16</v>
      </c>
      <c r="L124" s="31">
        <f t="shared" si="6"/>
        <v>7.6</v>
      </c>
      <c r="M124" s="78" t="s">
        <v>11</v>
      </c>
      <c r="N124" s="22"/>
      <c r="O124" s="8"/>
      <c r="P124" s="22"/>
      <c r="Q124" s="22"/>
      <c r="R124" s="8"/>
      <c r="S124" s="22"/>
      <c r="T124" s="22"/>
      <c r="U124" s="22"/>
      <c r="V124" s="32"/>
      <c r="W124" s="22"/>
      <c r="X124" s="36"/>
      <c r="Y124" s="35" t="s">
        <v>212</v>
      </c>
      <c r="Z124" s="2" t="s">
        <v>16</v>
      </c>
      <c r="AA124" s="2" t="s">
        <v>13</v>
      </c>
      <c r="AB124" s="2" t="s">
        <v>23</v>
      </c>
      <c r="AC124" s="2" t="s">
        <v>17</v>
      </c>
      <c r="AD124" s="56"/>
    </row>
    <row r="125" spans="1:30" ht="12.75">
      <c r="A125" s="1" t="s">
        <v>141</v>
      </c>
      <c r="B125" s="7" t="s">
        <v>8</v>
      </c>
      <c r="C125" s="26">
        <v>8</v>
      </c>
      <c r="D125" s="78">
        <v>0</v>
      </c>
      <c r="E125" s="26">
        <v>0</v>
      </c>
      <c r="F125" s="78">
        <v>66.6</v>
      </c>
      <c r="G125" s="26">
        <v>2.8</v>
      </c>
      <c r="H125" s="78">
        <v>0</v>
      </c>
      <c r="I125" s="26">
        <v>0</v>
      </c>
      <c r="J125" s="78">
        <v>100</v>
      </c>
      <c r="K125" s="26">
        <v>10.8</v>
      </c>
      <c r="L125" s="31">
        <f t="shared" si="6"/>
        <v>21.6</v>
      </c>
      <c r="M125" s="78" t="s">
        <v>10</v>
      </c>
      <c r="N125" s="20">
        <v>0</v>
      </c>
      <c r="O125" s="34" t="s">
        <v>168</v>
      </c>
      <c r="P125" s="1" t="s">
        <v>144</v>
      </c>
      <c r="Q125" s="22"/>
      <c r="R125" s="8"/>
      <c r="S125" s="22"/>
      <c r="T125" s="22"/>
      <c r="U125" s="22"/>
      <c r="V125" s="32"/>
      <c r="W125" s="22"/>
      <c r="X125" s="36"/>
      <c r="Y125" s="35" t="s">
        <v>213</v>
      </c>
      <c r="Z125" s="2" t="s">
        <v>16</v>
      </c>
      <c r="AA125" s="2" t="s">
        <v>17</v>
      </c>
      <c r="AB125" s="2" t="s">
        <v>13</v>
      </c>
      <c r="AC125" s="2" t="s">
        <v>14</v>
      </c>
      <c r="AD125" s="56"/>
    </row>
    <row r="126" spans="1:30" ht="12.75">
      <c r="A126" s="1" t="s">
        <v>142</v>
      </c>
      <c r="B126" s="7" t="s">
        <v>9</v>
      </c>
      <c r="C126" s="28"/>
      <c r="D126" s="79"/>
      <c r="E126" s="28"/>
      <c r="F126" s="79"/>
      <c r="G126" s="28"/>
      <c r="H126" s="79"/>
      <c r="I126" s="28"/>
      <c r="J126" s="79"/>
      <c r="K126" s="28"/>
      <c r="L126" s="32"/>
      <c r="M126" s="79"/>
      <c r="N126" s="22"/>
      <c r="O126" s="8"/>
      <c r="P126" s="2"/>
      <c r="Q126" s="22"/>
      <c r="R126" s="8"/>
      <c r="S126" s="22"/>
      <c r="T126" s="22"/>
      <c r="U126" s="22"/>
      <c r="V126" s="32"/>
      <c r="W126" s="22"/>
      <c r="X126" s="36"/>
      <c r="Y126" s="35" t="s">
        <v>215</v>
      </c>
      <c r="Z126" s="2" t="s">
        <v>16</v>
      </c>
      <c r="AA126" s="2" t="s">
        <v>13</v>
      </c>
      <c r="AB126" s="2"/>
      <c r="AC126" s="2"/>
      <c r="AD126" s="56"/>
    </row>
    <row r="127" spans="1:30" ht="12.75">
      <c r="A127" s="1" t="s">
        <v>143</v>
      </c>
      <c r="B127" s="7" t="s">
        <v>9</v>
      </c>
      <c r="C127" s="28"/>
      <c r="D127" s="79"/>
      <c r="E127" s="28"/>
      <c r="F127" s="79"/>
      <c r="G127" s="28"/>
      <c r="H127" s="79"/>
      <c r="I127" s="28"/>
      <c r="J127" s="79"/>
      <c r="K127" s="28"/>
      <c r="L127" s="32"/>
      <c r="M127" s="79"/>
      <c r="N127" s="22"/>
      <c r="O127" s="8"/>
      <c r="P127" s="2"/>
      <c r="Q127" s="22"/>
      <c r="R127" s="8"/>
      <c r="S127" s="22"/>
      <c r="T127" s="22"/>
      <c r="U127" s="22"/>
      <c r="V127" s="32"/>
      <c r="W127" s="22"/>
      <c r="X127" s="36"/>
      <c r="Y127" s="35" t="s">
        <v>215</v>
      </c>
      <c r="Z127" s="2" t="s">
        <v>13</v>
      </c>
      <c r="AA127" s="2" t="s">
        <v>16</v>
      </c>
      <c r="AB127" s="2"/>
      <c r="AC127" s="2"/>
      <c r="AD127" s="56"/>
    </row>
    <row r="128" spans="1:29" ht="12.75">
      <c r="A128" s="48"/>
      <c r="B128" s="48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48"/>
      <c r="N128" s="50"/>
      <c r="O128" s="48"/>
      <c r="P128" s="48"/>
      <c r="Q128" s="50"/>
      <c r="R128" s="48"/>
      <c r="S128" s="50"/>
      <c r="T128" s="50"/>
      <c r="U128" s="50"/>
      <c r="V128" s="50"/>
      <c r="W128" s="50"/>
      <c r="X128" s="50"/>
      <c r="Y128" s="64"/>
      <c r="Z128" s="48"/>
      <c r="AA128" s="48"/>
      <c r="AB128" s="48"/>
      <c r="AC128" s="48"/>
    </row>
    <row r="129" spans="1:30" s="45" customFormat="1" ht="12.75">
      <c r="A129" s="60"/>
      <c r="B129" s="47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47"/>
      <c r="N129" s="52"/>
      <c r="O129" s="52"/>
      <c r="P129" s="47"/>
      <c r="Q129" s="52"/>
      <c r="R129" s="52"/>
      <c r="S129" s="47"/>
      <c r="T129" s="52"/>
      <c r="U129" s="52"/>
      <c r="V129" s="52"/>
      <c r="W129" s="47"/>
      <c r="X129" s="52"/>
      <c r="Y129" s="65"/>
      <c r="Z129" s="47"/>
      <c r="AA129" s="47"/>
      <c r="AB129" s="47"/>
      <c r="AC129" s="47"/>
      <c r="AD129" s="55"/>
    </row>
    <row r="130" spans="1:30" s="47" customFormat="1" ht="11.25">
      <c r="A130" s="48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N130" s="52"/>
      <c r="O130" s="52"/>
      <c r="Q130" s="52"/>
      <c r="R130" s="52"/>
      <c r="T130" s="52"/>
      <c r="U130" s="52"/>
      <c r="V130" s="52"/>
      <c r="X130" s="52"/>
      <c r="Y130" s="65"/>
      <c r="AD130" s="55"/>
    </row>
    <row r="131" spans="1:30" s="47" customFormat="1" ht="11.25">
      <c r="A131" s="48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N131" s="52"/>
      <c r="O131" s="52"/>
      <c r="Q131" s="52"/>
      <c r="R131" s="52"/>
      <c r="T131" s="52"/>
      <c r="U131" s="52"/>
      <c r="V131" s="52"/>
      <c r="X131" s="52"/>
      <c r="Y131" s="65"/>
      <c r="AD131" s="55"/>
    </row>
    <row r="132" spans="1:30" s="47" customFormat="1" ht="11.25">
      <c r="A132" s="48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N132" s="52"/>
      <c r="O132" s="52"/>
      <c r="Q132" s="52"/>
      <c r="R132" s="52"/>
      <c r="T132" s="52"/>
      <c r="U132" s="52"/>
      <c r="V132" s="52"/>
      <c r="X132" s="52"/>
      <c r="Y132" s="65"/>
      <c r="AD132" s="55"/>
    </row>
    <row r="133" spans="1:30" s="47" customFormat="1" ht="11.25">
      <c r="A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N133" s="52"/>
      <c r="O133" s="52"/>
      <c r="Q133" s="52"/>
      <c r="R133" s="52"/>
      <c r="T133" s="52"/>
      <c r="U133" s="52"/>
      <c r="V133" s="52"/>
      <c r="X133" s="52"/>
      <c r="Y133" s="65"/>
      <c r="AD133" s="55"/>
    </row>
    <row r="134" spans="1:30" s="47" customFormat="1" ht="11.25">
      <c r="A134" s="48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N134" s="52"/>
      <c r="O134" s="52"/>
      <c r="Q134" s="52"/>
      <c r="R134" s="52"/>
      <c r="T134" s="52"/>
      <c r="U134" s="52"/>
      <c r="V134" s="52"/>
      <c r="X134" s="52"/>
      <c r="Y134" s="65"/>
      <c r="AD134" s="55"/>
    </row>
    <row r="135" spans="1:30" s="47" customFormat="1" ht="11.25">
      <c r="A135" s="48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N135" s="52"/>
      <c r="O135" s="52"/>
      <c r="Q135" s="52"/>
      <c r="R135" s="52"/>
      <c r="T135" s="52"/>
      <c r="U135" s="52"/>
      <c r="V135" s="52"/>
      <c r="X135" s="52"/>
      <c r="Y135" s="65"/>
      <c r="AD135" s="55"/>
    </row>
    <row r="136" spans="1:30" s="47" customFormat="1" ht="11.25">
      <c r="A136" s="48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N136" s="52"/>
      <c r="O136" s="52"/>
      <c r="Q136" s="52"/>
      <c r="R136" s="52"/>
      <c r="T136" s="52"/>
      <c r="U136" s="52"/>
      <c r="V136" s="52"/>
      <c r="X136" s="52"/>
      <c r="Y136" s="65"/>
      <c r="AD136" s="55"/>
    </row>
    <row r="137" spans="1:30" s="47" customFormat="1" ht="11.25">
      <c r="A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N137" s="52"/>
      <c r="O137" s="52"/>
      <c r="Q137" s="52"/>
      <c r="R137" s="52"/>
      <c r="T137" s="52"/>
      <c r="U137" s="52"/>
      <c r="V137" s="52"/>
      <c r="X137" s="52"/>
      <c r="Y137" s="65"/>
      <c r="AD137" s="55"/>
    </row>
    <row r="138" spans="1:30" s="47" customFormat="1" ht="11.25">
      <c r="A138" s="48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N138" s="52"/>
      <c r="O138" s="52"/>
      <c r="Q138" s="52"/>
      <c r="R138" s="52"/>
      <c r="T138" s="52"/>
      <c r="U138" s="52"/>
      <c r="V138" s="52"/>
      <c r="X138" s="52"/>
      <c r="Y138" s="65"/>
      <c r="AD138" s="55"/>
    </row>
    <row r="139" spans="1:30" s="47" customFormat="1" ht="11.25">
      <c r="A139" s="48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N139" s="52"/>
      <c r="O139" s="52"/>
      <c r="Q139" s="52"/>
      <c r="R139" s="52"/>
      <c r="T139" s="52"/>
      <c r="U139" s="52"/>
      <c r="V139" s="52"/>
      <c r="X139" s="52"/>
      <c r="Y139" s="65"/>
      <c r="AD139" s="55"/>
    </row>
    <row r="140" spans="1:30" s="47" customFormat="1" ht="11.25">
      <c r="A140" s="48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N140" s="52"/>
      <c r="O140" s="52"/>
      <c r="Q140" s="52"/>
      <c r="R140" s="52"/>
      <c r="T140" s="52"/>
      <c r="U140" s="52"/>
      <c r="V140" s="52"/>
      <c r="X140" s="52"/>
      <c r="Y140" s="65"/>
      <c r="AD140" s="55"/>
    </row>
    <row r="141" spans="1:30" s="47" customFormat="1" ht="11.25">
      <c r="A141" s="48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N141" s="52"/>
      <c r="O141" s="52"/>
      <c r="Q141" s="52"/>
      <c r="R141" s="52"/>
      <c r="T141" s="52"/>
      <c r="U141" s="52"/>
      <c r="V141" s="52"/>
      <c r="X141" s="52"/>
      <c r="Y141" s="65"/>
      <c r="AD141" s="55"/>
    </row>
    <row r="142" spans="1:30" s="47" customFormat="1" ht="11.25">
      <c r="A142" s="48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N142" s="52"/>
      <c r="O142" s="52"/>
      <c r="Q142" s="52"/>
      <c r="R142" s="52"/>
      <c r="T142" s="52"/>
      <c r="U142" s="52"/>
      <c r="V142" s="52"/>
      <c r="X142" s="52"/>
      <c r="Y142" s="65"/>
      <c r="AD142" s="55"/>
    </row>
    <row r="143" spans="1:30" s="47" customFormat="1" ht="11.25">
      <c r="A143" s="48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N143" s="52"/>
      <c r="O143" s="52"/>
      <c r="Q143" s="52"/>
      <c r="R143" s="52"/>
      <c r="T143" s="52"/>
      <c r="U143" s="52"/>
      <c r="V143" s="52"/>
      <c r="X143" s="52"/>
      <c r="Y143" s="65"/>
      <c r="AD143" s="55"/>
    </row>
    <row r="144" spans="1:30" s="47" customFormat="1" ht="11.25">
      <c r="A144" s="48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N144" s="52"/>
      <c r="O144" s="52"/>
      <c r="Q144" s="52"/>
      <c r="R144" s="52"/>
      <c r="T144" s="52"/>
      <c r="U144" s="52"/>
      <c r="V144" s="52"/>
      <c r="X144" s="52"/>
      <c r="Y144" s="65"/>
      <c r="AD144" s="55"/>
    </row>
    <row r="145" spans="1:30" s="47" customFormat="1" ht="11.25">
      <c r="A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N145" s="52"/>
      <c r="O145" s="52"/>
      <c r="Q145" s="52"/>
      <c r="R145" s="52"/>
      <c r="T145" s="52"/>
      <c r="U145" s="52"/>
      <c r="V145" s="52"/>
      <c r="X145" s="52"/>
      <c r="Y145" s="65"/>
      <c r="AD145" s="55"/>
    </row>
    <row r="146" spans="1:30" s="47" customFormat="1" ht="11.25">
      <c r="A146" s="48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N146" s="52"/>
      <c r="O146" s="52"/>
      <c r="Q146" s="52"/>
      <c r="R146" s="52"/>
      <c r="T146" s="52"/>
      <c r="U146" s="52"/>
      <c r="V146" s="52"/>
      <c r="X146" s="52"/>
      <c r="Y146" s="65"/>
      <c r="AD146" s="55"/>
    </row>
    <row r="147" spans="1:30" s="47" customFormat="1" ht="11.25">
      <c r="A147" s="48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N147" s="52"/>
      <c r="O147" s="52"/>
      <c r="Q147" s="52"/>
      <c r="R147" s="52"/>
      <c r="T147" s="52"/>
      <c r="U147" s="52"/>
      <c r="V147" s="52"/>
      <c r="X147" s="52"/>
      <c r="Y147" s="65"/>
      <c r="AD147" s="55"/>
    </row>
    <row r="148" spans="1:30" s="47" customFormat="1" ht="11.25">
      <c r="A148" s="48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N148" s="52"/>
      <c r="O148" s="52"/>
      <c r="Q148" s="52"/>
      <c r="R148" s="52"/>
      <c r="T148" s="52"/>
      <c r="U148" s="52"/>
      <c r="V148" s="52"/>
      <c r="X148" s="52"/>
      <c r="Y148" s="65"/>
      <c r="AD148" s="55"/>
    </row>
    <row r="149" spans="1:30" s="47" customFormat="1" ht="11.25">
      <c r="A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N149" s="52"/>
      <c r="O149" s="52"/>
      <c r="Q149" s="52"/>
      <c r="R149" s="52"/>
      <c r="T149" s="52"/>
      <c r="U149" s="52"/>
      <c r="V149" s="52"/>
      <c r="X149" s="52"/>
      <c r="Y149" s="65"/>
      <c r="AD149" s="55"/>
    </row>
    <row r="150" spans="1:30" s="47" customFormat="1" ht="11.25">
      <c r="A150" s="48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N150" s="52"/>
      <c r="O150" s="52"/>
      <c r="Q150" s="52"/>
      <c r="R150" s="52"/>
      <c r="T150" s="52"/>
      <c r="U150" s="52"/>
      <c r="V150" s="52"/>
      <c r="X150" s="52"/>
      <c r="Y150" s="65"/>
      <c r="AD150" s="55"/>
    </row>
    <row r="151" spans="1:30" s="47" customFormat="1" ht="11.25">
      <c r="A151" s="48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N151" s="52"/>
      <c r="O151" s="52"/>
      <c r="Q151" s="52"/>
      <c r="R151" s="52"/>
      <c r="T151" s="52"/>
      <c r="U151" s="52"/>
      <c r="V151" s="52"/>
      <c r="X151" s="52"/>
      <c r="Y151" s="65"/>
      <c r="AD151" s="55"/>
    </row>
    <row r="152" spans="1:30" s="47" customFormat="1" ht="11.25">
      <c r="A152" s="48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N152" s="52"/>
      <c r="O152" s="52"/>
      <c r="Q152" s="52"/>
      <c r="R152" s="52"/>
      <c r="T152" s="52"/>
      <c r="U152" s="52"/>
      <c r="V152" s="52"/>
      <c r="X152" s="52"/>
      <c r="Y152" s="65"/>
      <c r="AD152" s="55"/>
    </row>
    <row r="153" spans="1:30" s="47" customFormat="1" ht="11.25">
      <c r="A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N153" s="52"/>
      <c r="O153" s="52"/>
      <c r="Q153" s="52"/>
      <c r="R153" s="52"/>
      <c r="T153" s="52"/>
      <c r="U153" s="52"/>
      <c r="V153" s="52"/>
      <c r="X153" s="52"/>
      <c r="Y153" s="65"/>
      <c r="AD153" s="55"/>
    </row>
    <row r="154" spans="1:30" s="47" customFormat="1" ht="11.25">
      <c r="A154" s="48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N154" s="52"/>
      <c r="O154" s="52"/>
      <c r="Q154" s="52"/>
      <c r="R154" s="52"/>
      <c r="T154" s="52"/>
      <c r="U154" s="52"/>
      <c r="V154" s="52"/>
      <c r="X154" s="52"/>
      <c r="Y154" s="65"/>
      <c r="AD154" s="55"/>
    </row>
    <row r="155" spans="1:30" s="47" customFormat="1" ht="11.25">
      <c r="A155" s="48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N155" s="52"/>
      <c r="O155" s="52"/>
      <c r="Q155" s="52"/>
      <c r="R155" s="52"/>
      <c r="T155" s="52"/>
      <c r="U155" s="52"/>
      <c r="V155" s="52"/>
      <c r="X155" s="52"/>
      <c r="Y155" s="65"/>
      <c r="AD155" s="55"/>
    </row>
    <row r="156" spans="1:30" s="47" customFormat="1" ht="11.25">
      <c r="A156" s="48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N156" s="52"/>
      <c r="O156" s="52"/>
      <c r="Q156" s="52"/>
      <c r="R156" s="52"/>
      <c r="T156" s="52"/>
      <c r="U156" s="52"/>
      <c r="V156" s="52"/>
      <c r="X156" s="52"/>
      <c r="Y156" s="65"/>
      <c r="AD156" s="55"/>
    </row>
    <row r="157" spans="1:30" s="47" customFormat="1" ht="11.25">
      <c r="A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N157" s="52"/>
      <c r="O157" s="52"/>
      <c r="Q157" s="52"/>
      <c r="R157" s="52"/>
      <c r="T157" s="52"/>
      <c r="U157" s="52"/>
      <c r="V157" s="52"/>
      <c r="X157" s="52"/>
      <c r="Y157" s="65"/>
      <c r="AD157" s="55"/>
    </row>
    <row r="158" spans="1:30" s="47" customFormat="1" ht="11.25">
      <c r="A158" s="48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N158" s="52"/>
      <c r="O158" s="52"/>
      <c r="Q158" s="52"/>
      <c r="R158" s="52"/>
      <c r="T158" s="52"/>
      <c r="U158" s="52"/>
      <c r="V158" s="52"/>
      <c r="X158" s="52"/>
      <c r="Y158" s="65"/>
      <c r="AD158" s="55"/>
    </row>
    <row r="159" spans="1:30" s="47" customFormat="1" ht="11.25">
      <c r="A159" s="48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N159" s="52"/>
      <c r="O159" s="52"/>
      <c r="Q159" s="52"/>
      <c r="R159" s="52"/>
      <c r="T159" s="52"/>
      <c r="U159" s="52"/>
      <c r="V159" s="52"/>
      <c r="X159" s="52"/>
      <c r="Y159" s="65"/>
      <c r="AD159" s="55"/>
    </row>
    <row r="160" spans="1:30" s="47" customFormat="1" ht="11.25">
      <c r="A160" s="48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N160" s="52"/>
      <c r="O160" s="52"/>
      <c r="Q160" s="52"/>
      <c r="R160" s="52"/>
      <c r="T160" s="52"/>
      <c r="U160" s="52"/>
      <c r="V160" s="52"/>
      <c r="X160" s="52"/>
      <c r="Y160" s="65"/>
      <c r="AD160" s="55"/>
    </row>
    <row r="161" spans="1:30" s="47" customFormat="1" ht="11.25">
      <c r="A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N161" s="52"/>
      <c r="O161" s="52"/>
      <c r="Q161" s="52"/>
      <c r="R161" s="52"/>
      <c r="T161" s="52"/>
      <c r="U161" s="52"/>
      <c r="V161" s="52"/>
      <c r="X161" s="52"/>
      <c r="Y161" s="65"/>
      <c r="AD161" s="55"/>
    </row>
    <row r="162" spans="1:30" s="47" customFormat="1" ht="11.25">
      <c r="A162" s="48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N162" s="52"/>
      <c r="O162" s="52"/>
      <c r="Q162" s="52"/>
      <c r="R162" s="52"/>
      <c r="T162" s="52"/>
      <c r="U162" s="52"/>
      <c r="V162" s="52"/>
      <c r="X162" s="52"/>
      <c r="Y162" s="65"/>
      <c r="AD162" s="55"/>
    </row>
    <row r="163" spans="1:30" s="47" customFormat="1" ht="11.25">
      <c r="A163" s="48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N163" s="52"/>
      <c r="O163" s="52"/>
      <c r="Q163" s="52"/>
      <c r="R163" s="52"/>
      <c r="T163" s="52"/>
      <c r="U163" s="52"/>
      <c r="V163" s="52"/>
      <c r="X163" s="52"/>
      <c r="Y163" s="65"/>
      <c r="AD163" s="55"/>
    </row>
    <row r="164" spans="1:30" s="47" customFormat="1" ht="11.25">
      <c r="A164" s="48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N164" s="52"/>
      <c r="O164" s="52"/>
      <c r="Q164" s="52"/>
      <c r="R164" s="52"/>
      <c r="T164" s="52"/>
      <c r="U164" s="52"/>
      <c r="V164" s="52"/>
      <c r="X164" s="52"/>
      <c r="Y164" s="65"/>
      <c r="AD164" s="55"/>
    </row>
    <row r="165" spans="1:30" s="47" customFormat="1" ht="11.25">
      <c r="A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N165" s="52"/>
      <c r="O165" s="52"/>
      <c r="Q165" s="52"/>
      <c r="R165" s="52"/>
      <c r="T165" s="52"/>
      <c r="U165" s="52"/>
      <c r="V165" s="52"/>
      <c r="X165" s="52"/>
      <c r="Y165" s="65"/>
      <c r="AD165" s="55"/>
    </row>
    <row r="166" spans="1:30" s="47" customFormat="1" ht="11.25">
      <c r="A166" s="48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N166" s="52"/>
      <c r="O166" s="52"/>
      <c r="Q166" s="52"/>
      <c r="R166" s="52"/>
      <c r="T166" s="52"/>
      <c r="U166" s="52"/>
      <c r="V166" s="52"/>
      <c r="X166" s="52"/>
      <c r="Y166" s="65"/>
      <c r="AD166" s="55"/>
    </row>
    <row r="167" spans="1:30" s="47" customFormat="1" ht="11.25">
      <c r="A167" s="48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N167" s="52"/>
      <c r="O167" s="52"/>
      <c r="Q167" s="52"/>
      <c r="R167" s="52"/>
      <c r="T167" s="52"/>
      <c r="U167" s="52"/>
      <c r="V167" s="52"/>
      <c r="X167" s="52"/>
      <c r="Y167" s="65"/>
      <c r="AD167" s="55"/>
    </row>
    <row r="168" spans="1:30" s="47" customFormat="1" ht="11.25">
      <c r="A168" s="48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N168" s="52"/>
      <c r="O168" s="52"/>
      <c r="Q168" s="52"/>
      <c r="R168" s="52"/>
      <c r="T168" s="52"/>
      <c r="U168" s="52"/>
      <c r="V168" s="52"/>
      <c r="X168" s="52"/>
      <c r="Y168" s="65"/>
      <c r="AD168" s="55"/>
    </row>
    <row r="169" spans="1:30" s="47" customFormat="1" ht="11.25">
      <c r="A169" s="48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N169" s="52"/>
      <c r="O169" s="52"/>
      <c r="Q169" s="52"/>
      <c r="R169" s="52"/>
      <c r="T169" s="52"/>
      <c r="U169" s="52"/>
      <c r="V169" s="52"/>
      <c r="X169" s="52"/>
      <c r="Y169" s="65"/>
      <c r="AD169" s="55"/>
    </row>
    <row r="170" spans="1:30" s="47" customFormat="1" ht="11.25">
      <c r="A170" s="48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N170" s="52"/>
      <c r="O170" s="52"/>
      <c r="Q170" s="52"/>
      <c r="R170" s="52"/>
      <c r="T170" s="52"/>
      <c r="U170" s="52"/>
      <c r="V170" s="52"/>
      <c r="X170" s="52"/>
      <c r="Y170" s="65"/>
      <c r="AD170" s="55"/>
    </row>
    <row r="171" spans="1:30" s="47" customFormat="1" ht="11.25">
      <c r="A171" s="48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N171" s="52"/>
      <c r="O171" s="52"/>
      <c r="Q171" s="52"/>
      <c r="R171" s="52"/>
      <c r="T171" s="52"/>
      <c r="U171" s="52"/>
      <c r="V171" s="52"/>
      <c r="X171" s="52"/>
      <c r="Y171" s="65"/>
      <c r="AD171" s="55"/>
    </row>
    <row r="172" spans="1:30" s="47" customFormat="1" ht="11.25">
      <c r="A172" s="48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N172" s="52"/>
      <c r="O172" s="52"/>
      <c r="Q172" s="52"/>
      <c r="R172" s="52"/>
      <c r="T172" s="52"/>
      <c r="U172" s="52"/>
      <c r="V172" s="52"/>
      <c r="X172" s="52"/>
      <c r="Y172" s="65"/>
      <c r="AD172" s="55"/>
    </row>
    <row r="173" spans="3:30" s="47" customFormat="1" ht="11.25"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N173" s="52"/>
      <c r="O173" s="52"/>
      <c r="Q173" s="52"/>
      <c r="R173" s="52"/>
      <c r="T173" s="52"/>
      <c r="U173" s="52"/>
      <c r="V173" s="52"/>
      <c r="X173" s="52"/>
      <c r="Y173" s="65"/>
      <c r="AD173" s="55"/>
    </row>
    <row r="174" spans="3:30" s="47" customFormat="1" ht="11.25"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N174" s="52"/>
      <c r="O174" s="52"/>
      <c r="Q174" s="52"/>
      <c r="R174" s="52"/>
      <c r="T174" s="52"/>
      <c r="U174" s="52"/>
      <c r="V174" s="52"/>
      <c r="X174" s="52"/>
      <c r="Y174" s="65"/>
      <c r="AD174" s="55"/>
    </row>
    <row r="175" spans="3:30" s="47" customFormat="1" ht="11.25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N175" s="52"/>
      <c r="O175" s="52"/>
      <c r="Q175" s="52"/>
      <c r="R175" s="52"/>
      <c r="T175" s="52"/>
      <c r="U175" s="52"/>
      <c r="V175" s="52"/>
      <c r="X175" s="52"/>
      <c r="Y175" s="65"/>
      <c r="AD175" s="55"/>
    </row>
    <row r="176" spans="3:30" s="47" customFormat="1" ht="11.25"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N176" s="52"/>
      <c r="O176" s="52"/>
      <c r="Q176" s="52"/>
      <c r="R176" s="52"/>
      <c r="T176" s="52"/>
      <c r="U176" s="52"/>
      <c r="V176" s="52"/>
      <c r="X176" s="52"/>
      <c r="Y176" s="65"/>
      <c r="AD176" s="55"/>
    </row>
    <row r="177" spans="3:30" s="47" customFormat="1" ht="11.25"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N177" s="52"/>
      <c r="O177" s="52"/>
      <c r="Q177" s="52"/>
      <c r="R177" s="52"/>
      <c r="T177" s="52"/>
      <c r="U177" s="52"/>
      <c r="V177" s="52"/>
      <c r="X177" s="52"/>
      <c r="Y177" s="65"/>
      <c r="AD177" s="55"/>
    </row>
    <row r="178" spans="3:30" s="47" customFormat="1" ht="11.25"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N178" s="52"/>
      <c r="O178" s="52"/>
      <c r="Q178" s="52"/>
      <c r="R178" s="52"/>
      <c r="T178" s="52"/>
      <c r="U178" s="52"/>
      <c r="V178" s="52"/>
      <c r="X178" s="52"/>
      <c r="Y178" s="65"/>
      <c r="AD178" s="55"/>
    </row>
    <row r="179" spans="3:30" s="47" customFormat="1" ht="11.25"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N179" s="52"/>
      <c r="O179" s="52"/>
      <c r="Q179" s="52"/>
      <c r="R179" s="52"/>
      <c r="T179" s="52"/>
      <c r="U179" s="52"/>
      <c r="V179" s="52"/>
      <c r="X179" s="52"/>
      <c r="Y179" s="65"/>
      <c r="AD179" s="55"/>
    </row>
    <row r="180" spans="3:30" s="47" customFormat="1" ht="11.25"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N180" s="52"/>
      <c r="O180" s="52"/>
      <c r="Q180" s="52"/>
      <c r="R180" s="52"/>
      <c r="T180" s="52"/>
      <c r="U180" s="52"/>
      <c r="V180" s="52"/>
      <c r="X180" s="52"/>
      <c r="Y180" s="65"/>
      <c r="AD180" s="55"/>
    </row>
    <row r="181" spans="3:30" s="47" customFormat="1" ht="11.25"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N181" s="52"/>
      <c r="O181" s="52"/>
      <c r="Q181" s="52"/>
      <c r="R181" s="52"/>
      <c r="T181" s="52"/>
      <c r="U181" s="52"/>
      <c r="V181" s="52"/>
      <c r="X181" s="52"/>
      <c r="Y181" s="65"/>
      <c r="AD181" s="55"/>
    </row>
    <row r="182" spans="3:30" s="47" customFormat="1" ht="11.25"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N182" s="52"/>
      <c r="O182" s="52"/>
      <c r="Q182" s="52"/>
      <c r="R182" s="52"/>
      <c r="T182" s="52"/>
      <c r="U182" s="52"/>
      <c r="V182" s="52"/>
      <c r="X182" s="52"/>
      <c r="Y182" s="65"/>
      <c r="AD182" s="55"/>
    </row>
    <row r="183" spans="3:30" s="47" customFormat="1" ht="11.25"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N183" s="52"/>
      <c r="O183" s="52"/>
      <c r="Q183" s="52"/>
      <c r="R183" s="52"/>
      <c r="T183" s="52"/>
      <c r="U183" s="52"/>
      <c r="V183" s="52"/>
      <c r="X183" s="52"/>
      <c r="Y183" s="65"/>
      <c r="AD183" s="55"/>
    </row>
    <row r="184" spans="3:30" s="47" customFormat="1" ht="11.25"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N184" s="52"/>
      <c r="O184" s="52"/>
      <c r="Q184" s="52"/>
      <c r="R184" s="52"/>
      <c r="T184" s="52"/>
      <c r="U184" s="52"/>
      <c r="V184" s="52"/>
      <c r="X184" s="52"/>
      <c r="Y184" s="65"/>
      <c r="AD184" s="55"/>
    </row>
    <row r="185" spans="3:30" s="47" customFormat="1" ht="11.25"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N185" s="52"/>
      <c r="O185" s="52"/>
      <c r="Q185" s="52"/>
      <c r="R185" s="52"/>
      <c r="T185" s="52"/>
      <c r="U185" s="52"/>
      <c r="V185" s="52"/>
      <c r="X185" s="52"/>
      <c r="Y185" s="65"/>
      <c r="AD185" s="55"/>
    </row>
    <row r="186" spans="3:30" s="47" customFormat="1" ht="11.25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N186" s="52"/>
      <c r="O186" s="52"/>
      <c r="Q186" s="52"/>
      <c r="R186" s="52"/>
      <c r="T186" s="52"/>
      <c r="U186" s="52"/>
      <c r="V186" s="52"/>
      <c r="X186" s="52"/>
      <c r="Y186" s="65"/>
      <c r="AD186" s="55"/>
    </row>
    <row r="187" spans="3:30" s="47" customFormat="1" ht="11.25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N187" s="52"/>
      <c r="O187" s="52"/>
      <c r="Q187" s="52"/>
      <c r="R187" s="52"/>
      <c r="T187" s="52"/>
      <c r="U187" s="52"/>
      <c r="V187" s="52"/>
      <c r="X187" s="52"/>
      <c r="Y187" s="65"/>
      <c r="AD187" s="55"/>
    </row>
    <row r="188" spans="3:30" s="47" customFormat="1" ht="11.25"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N188" s="52"/>
      <c r="O188" s="52"/>
      <c r="Q188" s="52"/>
      <c r="R188" s="52"/>
      <c r="T188" s="52"/>
      <c r="U188" s="52"/>
      <c r="V188" s="52"/>
      <c r="X188" s="52"/>
      <c r="Y188" s="65"/>
      <c r="AD188" s="55"/>
    </row>
    <row r="189" spans="3:30" s="47" customFormat="1" ht="11.25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N189" s="52"/>
      <c r="O189" s="52"/>
      <c r="Q189" s="52"/>
      <c r="R189" s="52"/>
      <c r="T189" s="52"/>
      <c r="U189" s="52"/>
      <c r="V189" s="52"/>
      <c r="X189" s="52"/>
      <c r="Y189" s="65"/>
      <c r="AD189" s="55"/>
    </row>
    <row r="190" spans="3:30" s="47" customFormat="1" ht="11.25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N190" s="52"/>
      <c r="O190" s="52"/>
      <c r="Q190" s="52"/>
      <c r="R190" s="52"/>
      <c r="T190" s="52"/>
      <c r="U190" s="52"/>
      <c r="V190" s="52"/>
      <c r="X190" s="52"/>
      <c r="Y190" s="65"/>
      <c r="AD190" s="55"/>
    </row>
    <row r="191" spans="3:30" s="47" customFormat="1" ht="11.25"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N191" s="52"/>
      <c r="O191" s="52"/>
      <c r="Q191" s="52"/>
      <c r="R191" s="52"/>
      <c r="T191" s="52"/>
      <c r="U191" s="52"/>
      <c r="V191" s="52"/>
      <c r="X191" s="52"/>
      <c r="Y191" s="65"/>
      <c r="AD191" s="55"/>
    </row>
    <row r="192" spans="3:30" s="47" customFormat="1" ht="11.25"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N192" s="52"/>
      <c r="O192" s="52"/>
      <c r="Q192" s="52"/>
      <c r="R192" s="52"/>
      <c r="T192" s="52"/>
      <c r="U192" s="52"/>
      <c r="V192" s="52"/>
      <c r="X192" s="52"/>
      <c r="Y192" s="65"/>
      <c r="AD192" s="55"/>
    </row>
    <row r="193" spans="3:30" s="47" customFormat="1" ht="11.25"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N193" s="52"/>
      <c r="O193" s="52"/>
      <c r="Q193" s="52"/>
      <c r="R193" s="52"/>
      <c r="T193" s="52"/>
      <c r="U193" s="52"/>
      <c r="V193" s="52"/>
      <c r="X193" s="52"/>
      <c r="Y193" s="65"/>
      <c r="AD193" s="55"/>
    </row>
    <row r="194" spans="3:30" s="47" customFormat="1" ht="11.25"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N194" s="52"/>
      <c r="O194" s="52"/>
      <c r="Q194" s="52"/>
      <c r="R194" s="52"/>
      <c r="T194" s="52"/>
      <c r="U194" s="52"/>
      <c r="V194" s="52"/>
      <c r="X194" s="52"/>
      <c r="Y194" s="65"/>
      <c r="AD194" s="55"/>
    </row>
    <row r="195" spans="3:30" s="47" customFormat="1" ht="11.25"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N195" s="52"/>
      <c r="O195" s="52"/>
      <c r="Q195" s="52"/>
      <c r="R195" s="52"/>
      <c r="T195" s="52"/>
      <c r="U195" s="52"/>
      <c r="V195" s="52"/>
      <c r="X195" s="52"/>
      <c r="Y195" s="65"/>
      <c r="AD195" s="55"/>
    </row>
    <row r="196" spans="3:30" s="47" customFormat="1" ht="11.25"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N196" s="52"/>
      <c r="O196" s="52"/>
      <c r="Q196" s="52"/>
      <c r="R196" s="52"/>
      <c r="T196" s="52"/>
      <c r="U196" s="52"/>
      <c r="V196" s="52"/>
      <c r="X196" s="52"/>
      <c r="Y196" s="65"/>
      <c r="AD196" s="55"/>
    </row>
    <row r="197" spans="3:30" s="47" customFormat="1" ht="11.25"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N197" s="52"/>
      <c r="O197" s="52"/>
      <c r="Q197" s="52"/>
      <c r="R197" s="52"/>
      <c r="T197" s="52"/>
      <c r="U197" s="52"/>
      <c r="V197" s="52"/>
      <c r="X197" s="52"/>
      <c r="Y197" s="65"/>
      <c r="AD197" s="55"/>
    </row>
    <row r="198" spans="3:30" s="47" customFormat="1" ht="11.25"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N198" s="52"/>
      <c r="O198" s="52"/>
      <c r="Q198" s="52"/>
      <c r="R198" s="52"/>
      <c r="T198" s="52"/>
      <c r="U198" s="52"/>
      <c r="V198" s="52"/>
      <c r="X198" s="52"/>
      <c r="Y198" s="65"/>
      <c r="AD198" s="55"/>
    </row>
    <row r="199" spans="3:30" s="47" customFormat="1" ht="11.25"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N199" s="52"/>
      <c r="O199" s="52"/>
      <c r="Q199" s="52"/>
      <c r="R199" s="52"/>
      <c r="T199" s="52"/>
      <c r="U199" s="52"/>
      <c r="V199" s="52"/>
      <c r="X199" s="52"/>
      <c r="Y199" s="65"/>
      <c r="AD199" s="55"/>
    </row>
    <row r="200" spans="3:30" s="47" customFormat="1" ht="11.25"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N200" s="52"/>
      <c r="O200" s="52"/>
      <c r="Q200" s="52"/>
      <c r="R200" s="52"/>
      <c r="T200" s="52"/>
      <c r="U200" s="52"/>
      <c r="V200" s="52"/>
      <c r="X200" s="52"/>
      <c r="Y200" s="65"/>
      <c r="AD200" s="55"/>
    </row>
    <row r="201" spans="3:30" s="47" customFormat="1" ht="11.25"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N201" s="52"/>
      <c r="O201" s="52"/>
      <c r="Q201" s="52"/>
      <c r="R201" s="52"/>
      <c r="T201" s="52"/>
      <c r="U201" s="52"/>
      <c r="V201" s="52"/>
      <c r="X201" s="52"/>
      <c r="Y201" s="65"/>
      <c r="AD201" s="55"/>
    </row>
    <row r="202" spans="3:30" s="47" customFormat="1" ht="11.25"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N202" s="52"/>
      <c r="O202" s="52"/>
      <c r="Q202" s="52"/>
      <c r="R202" s="52"/>
      <c r="T202" s="52"/>
      <c r="U202" s="52"/>
      <c r="V202" s="52"/>
      <c r="X202" s="52"/>
      <c r="Y202" s="65"/>
      <c r="AD202" s="55"/>
    </row>
    <row r="203" spans="3:30" s="47" customFormat="1" ht="11.25"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N203" s="52"/>
      <c r="O203" s="52"/>
      <c r="Q203" s="52"/>
      <c r="R203" s="52"/>
      <c r="T203" s="52"/>
      <c r="U203" s="52"/>
      <c r="V203" s="52"/>
      <c r="X203" s="52"/>
      <c r="Y203" s="65"/>
      <c r="AD203" s="55"/>
    </row>
    <row r="204" spans="3:30" s="47" customFormat="1" ht="11.25"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N204" s="52"/>
      <c r="O204" s="52"/>
      <c r="Q204" s="52"/>
      <c r="R204" s="52"/>
      <c r="T204" s="52"/>
      <c r="U204" s="52"/>
      <c r="V204" s="52"/>
      <c r="X204" s="52"/>
      <c r="Y204" s="65"/>
      <c r="AD204" s="55"/>
    </row>
    <row r="205" spans="3:30" s="47" customFormat="1" ht="11.25"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N205" s="52"/>
      <c r="O205" s="52"/>
      <c r="Q205" s="52"/>
      <c r="R205" s="52"/>
      <c r="T205" s="52"/>
      <c r="U205" s="52"/>
      <c r="V205" s="52"/>
      <c r="X205" s="52"/>
      <c r="Y205" s="65"/>
      <c r="AD205" s="55"/>
    </row>
    <row r="206" spans="3:30" s="47" customFormat="1" ht="11.25"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N206" s="52"/>
      <c r="O206" s="52"/>
      <c r="Q206" s="52"/>
      <c r="R206" s="52"/>
      <c r="T206" s="52"/>
      <c r="U206" s="52"/>
      <c r="V206" s="52"/>
      <c r="X206" s="52"/>
      <c r="Y206" s="65"/>
      <c r="AD206" s="55"/>
    </row>
    <row r="207" spans="3:30" s="47" customFormat="1" ht="11.25"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N207" s="52"/>
      <c r="O207" s="52"/>
      <c r="Q207" s="52"/>
      <c r="R207" s="52"/>
      <c r="T207" s="52"/>
      <c r="U207" s="52"/>
      <c r="V207" s="52"/>
      <c r="X207" s="52"/>
      <c r="Y207" s="65"/>
      <c r="AD207" s="55"/>
    </row>
    <row r="208" spans="3:30" s="47" customFormat="1" ht="11.25"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N208" s="52"/>
      <c r="O208" s="52"/>
      <c r="Q208" s="52"/>
      <c r="R208" s="52"/>
      <c r="T208" s="52"/>
      <c r="U208" s="52"/>
      <c r="V208" s="52"/>
      <c r="X208" s="52"/>
      <c r="Y208" s="65"/>
      <c r="AD208" s="55"/>
    </row>
    <row r="209" spans="3:30" s="47" customFormat="1" ht="11.25"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N209" s="52"/>
      <c r="O209" s="52"/>
      <c r="Q209" s="52"/>
      <c r="R209" s="52"/>
      <c r="T209" s="52"/>
      <c r="U209" s="52"/>
      <c r="V209" s="52"/>
      <c r="X209" s="52"/>
      <c r="Y209" s="65"/>
      <c r="AD209" s="55"/>
    </row>
    <row r="210" spans="3:30" s="47" customFormat="1" ht="11.25"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N210" s="52"/>
      <c r="O210" s="52"/>
      <c r="Q210" s="52"/>
      <c r="R210" s="52"/>
      <c r="T210" s="52"/>
      <c r="U210" s="52"/>
      <c r="V210" s="52"/>
      <c r="X210" s="52"/>
      <c r="Y210" s="65"/>
      <c r="AD210" s="55"/>
    </row>
    <row r="211" spans="3:30" s="47" customFormat="1" ht="11.25"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N211" s="52"/>
      <c r="O211" s="52"/>
      <c r="Q211" s="52"/>
      <c r="R211" s="52"/>
      <c r="T211" s="52"/>
      <c r="U211" s="52"/>
      <c r="V211" s="52"/>
      <c r="X211" s="52"/>
      <c r="Y211" s="65"/>
      <c r="AD211" s="55"/>
    </row>
    <row r="212" spans="3:30" s="47" customFormat="1" ht="11.25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N212" s="52"/>
      <c r="O212" s="52"/>
      <c r="Q212" s="52"/>
      <c r="R212" s="52"/>
      <c r="T212" s="52"/>
      <c r="U212" s="52"/>
      <c r="V212" s="52"/>
      <c r="X212" s="52"/>
      <c r="Y212" s="65"/>
      <c r="AD212" s="55"/>
    </row>
    <row r="213" spans="3:30" s="47" customFormat="1" ht="11.25"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N213" s="52"/>
      <c r="O213" s="52"/>
      <c r="Q213" s="52"/>
      <c r="R213" s="52"/>
      <c r="T213" s="52"/>
      <c r="U213" s="52"/>
      <c r="V213" s="52"/>
      <c r="X213" s="52"/>
      <c r="Y213" s="65"/>
      <c r="AD213" s="55"/>
    </row>
    <row r="214" spans="3:30" s="47" customFormat="1" ht="11.25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N214" s="52"/>
      <c r="O214" s="52"/>
      <c r="Q214" s="52"/>
      <c r="R214" s="52"/>
      <c r="T214" s="52"/>
      <c r="U214" s="52"/>
      <c r="V214" s="52"/>
      <c r="X214" s="52"/>
      <c r="Y214" s="65"/>
      <c r="AD214" s="55"/>
    </row>
    <row r="215" spans="3:30" s="47" customFormat="1" ht="11.25"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N215" s="52"/>
      <c r="O215" s="52"/>
      <c r="Q215" s="52"/>
      <c r="R215" s="52"/>
      <c r="T215" s="52"/>
      <c r="U215" s="52"/>
      <c r="V215" s="52"/>
      <c r="X215" s="52"/>
      <c r="Y215" s="65"/>
      <c r="AD215" s="55"/>
    </row>
    <row r="216" spans="3:30" s="47" customFormat="1" ht="11.25"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N216" s="52"/>
      <c r="O216" s="52"/>
      <c r="Q216" s="52"/>
      <c r="R216" s="52"/>
      <c r="T216" s="52"/>
      <c r="U216" s="52"/>
      <c r="V216" s="52"/>
      <c r="X216" s="52"/>
      <c r="Y216" s="65"/>
      <c r="AD216" s="55"/>
    </row>
    <row r="217" spans="3:30" s="47" customFormat="1" ht="11.25"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N217" s="52"/>
      <c r="O217" s="52"/>
      <c r="Q217" s="52"/>
      <c r="R217" s="52"/>
      <c r="T217" s="52"/>
      <c r="U217" s="52"/>
      <c r="V217" s="52"/>
      <c r="X217" s="52"/>
      <c r="Y217" s="65"/>
      <c r="AD217" s="55"/>
    </row>
    <row r="218" spans="3:30" s="47" customFormat="1" ht="11.25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N218" s="52"/>
      <c r="O218" s="52"/>
      <c r="Q218" s="52"/>
      <c r="R218" s="52"/>
      <c r="T218" s="52"/>
      <c r="U218" s="52"/>
      <c r="V218" s="52"/>
      <c r="X218" s="52"/>
      <c r="Y218" s="65"/>
      <c r="AD218" s="55"/>
    </row>
    <row r="219" spans="3:30" s="47" customFormat="1" ht="11.25"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N219" s="52"/>
      <c r="O219" s="52"/>
      <c r="Q219" s="52"/>
      <c r="R219" s="52"/>
      <c r="T219" s="52"/>
      <c r="U219" s="52"/>
      <c r="V219" s="52"/>
      <c r="X219" s="52"/>
      <c r="Y219" s="65"/>
      <c r="AD219" s="55"/>
    </row>
    <row r="220" spans="3:30" s="47" customFormat="1" ht="11.25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N220" s="52"/>
      <c r="O220" s="52"/>
      <c r="Q220" s="52"/>
      <c r="R220" s="52"/>
      <c r="T220" s="52"/>
      <c r="U220" s="52"/>
      <c r="V220" s="52"/>
      <c r="X220" s="52"/>
      <c r="Y220" s="65"/>
      <c r="AD220" s="55"/>
    </row>
    <row r="221" spans="3:30" s="47" customFormat="1" ht="11.25"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N221" s="52"/>
      <c r="O221" s="52"/>
      <c r="Q221" s="52"/>
      <c r="R221" s="52"/>
      <c r="T221" s="52"/>
      <c r="U221" s="52"/>
      <c r="V221" s="52"/>
      <c r="X221" s="52"/>
      <c r="Y221" s="65"/>
      <c r="AD221" s="55"/>
    </row>
    <row r="222" spans="3:30" s="47" customFormat="1" ht="11.25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N222" s="52"/>
      <c r="O222" s="52"/>
      <c r="Q222" s="52"/>
      <c r="R222" s="52"/>
      <c r="T222" s="52"/>
      <c r="U222" s="52"/>
      <c r="V222" s="52"/>
      <c r="X222" s="52"/>
      <c r="Y222" s="65"/>
      <c r="AD222" s="55"/>
    </row>
    <row r="223" spans="3:30" s="47" customFormat="1" ht="11.25"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N223" s="52"/>
      <c r="O223" s="52"/>
      <c r="Q223" s="52"/>
      <c r="R223" s="52"/>
      <c r="T223" s="52"/>
      <c r="U223" s="52"/>
      <c r="V223" s="52"/>
      <c r="X223" s="52"/>
      <c r="Y223" s="65"/>
      <c r="AD223" s="55"/>
    </row>
    <row r="224" spans="3:30" s="47" customFormat="1" ht="11.25"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N224" s="52"/>
      <c r="O224" s="52"/>
      <c r="Q224" s="52"/>
      <c r="R224" s="52"/>
      <c r="T224" s="52"/>
      <c r="U224" s="52"/>
      <c r="V224" s="52"/>
      <c r="X224" s="52"/>
      <c r="Y224" s="65"/>
      <c r="AD224" s="55"/>
    </row>
    <row r="225" spans="3:30" s="47" customFormat="1" ht="11.25"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N225" s="52"/>
      <c r="O225" s="52"/>
      <c r="Q225" s="52"/>
      <c r="R225" s="52"/>
      <c r="T225" s="52"/>
      <c r="U225" s="52"/>
      <c r="V225" s="52"/>
      <c r="X225" s="52"/>
      <c r="Y225" s="65"/>
      <c r="AD225" s="55"/>
    </row>
    <row r="226" spans="3:30" s="47" customFormat="1" ht="11.25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N226" s="52"/>
      <c r="O226" s="52"/>
      <c r="Q226" s="52"/>
      <c r="R226" s="52"/>
      <c r="T226" s="52"/>
      <c r="U226" s="52"/>
      <c r="V226" s="52"/>
      <c r="X226" s="52"/>
      <c r="Y226" s="65"/>
      <c r="AD226" s="55"/>
    </row>
    <row r="227" spans="3:30" s="47" customFormat="1" ht="11.25"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N227" s="52"/>
      <c r="O227" s="52"/>
      <c r="Q227" s="52"/>
      <c r="R227" s="52"/>
      <c r="T227" s="52"/>
      <c r="U227" s="52"/>
      <c r="V227" s="52"/>
      <c r="X227" s="52"/>
      <c r="Y227" s="65"/>
      <c r="AD227" s="55"/>
    </row>
    <row r="228" spans="3:30" s="47" customFormat="1" ht="11.25"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N228" s="52"/>
      <c r="O228" s="52"/>
      <c r="Q228" s="52"/>
      <c r="R228" s="52"/>
      <c r="T228" s="52"/>
      <c r="U228" s="52"/>
      <c r="V228" s="52"/>
      <c r="X228" s="52"/>
      <c r="Y228" s="65"/>
      <c r="AD228" s="55"/>
    </row>
    <row r="229" spans="3:30" s="47" customFormat="1" ht="11.25"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N229" s="52"/>
      <c r="O229" s="52"/>
      <c r="Q229" s="52"/>
      <c r="R229" s="52"/>
      <c r="T229" s="52"/>
      <c r="U229" s="52"/>
      <c r="V229" s="52"/>
      <c r="X229" s="52"/>
      <c r="Y229" s="65"/>
      <c r="AD229" s="55"/>
    </row>
    <row r="230" spans="3:30" s="47" customFormat="1" ht="11.25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N230" s="52"/>
      <c r="O230" s="52"/>
      <c r="Q230" s="52"/>
      <c r="R230" s="52"/>
      <c r="T230" s="52"/>
      <c r="U230" s="52"/>
      <c r="V230" s="52"/>
      <c r="X230" s="52"/>
      <c r="Y230" s="65"/>
      <c r="AD230" s="55"/>
    </row>
    <row r="231" spans="3:30" s="47" customFormat="1" ht="11.25"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N231" s="52"/>
      <c r="O231" s="52"/>
      <c r="Q231" s="52"/>
      <c r="R231" s="52"/>
      <c r="T231" s="52"/>
      <c r="U231" s="52"/>
      <c r="V231" s="52"/>
      <c r="X231" s="52"/>
      <c r="Y231" s="65"/>
      <c r="AD231" s="55"/>
    </row>
    <row r="232" spans="3:30" s="47" customFormat="1" ht="11.25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N232" s="52"/>
      <c r="O232" s="52"/>
      <c r="Q232" s="52"/>
      <c r="R232" s="52"/>
      <c r="T232" s="52"/>
      <c r="U232" s="52"/>
      <c r="V232" s="52"/>
      <c r="X232" s="52"/>
      <c r="Y232" s="65"/>
      <c r="AD232" s="55"/>
    </row>
    <row r="233" spans="3:30" s="47" customFormat="1" ht="11.25"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N233" s="52"/>
      <c r="O233" s="52"/>
      <c r="Q233" s="52"/>
      <c r="R233" s="52"/>
      <c r="T233" s="52"/>
      <c r="U233" s="52"/>
      <c r="V233" s="52"/>
      <c r="X233" s="52"/>
      <c r="Y233" s="65"/>
      <c r="AD233" s="55"/>
    </row>
    <row r="234" spans="3:30" s="47" customFormat="1" ht="11.25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N234" s="52"/>
      <c r="O234" s="52"/>
      <c r="Q234" s="52"/>
      <c r="R234" s="52"/>
      <c r="T234" s="52"/>
      <c r="U234" s="52"/>
      <c r="V234" s="52"/>
      <c r="X234" s="52"/>
      <c r="Y234" s="65"/>
      <c r="AD234" s="55"/>
    </row>
    <row r="235" spans="3:30" s="47" customFormat="1" ht="11.25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N235" s="52"/>
      <c r="O235" s="52"/>
      <c r="Q235" s="52"/>
      <c r="R235" s="52"/>
      <c r="T235" s="52"/>
      <c r="U235" s="52"/>
      <c r="V235" s="52"/>
      <c r="X235" s="52"/>
      <c r="Y235" s="65"/>
      <c r="AD235" s="55"/>
    </row>
    <row r="236" spans="3:30" s="47" customFormat="1" ht="11.25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N236" s="52"/>
      <c r="O236" s="52"/>
      <c r="Q236" s="52"/>
      <c r="R236" s="52"/>
      <c r="T236" s="52"/>
      <c r="U236" s="52"/>
      <c r="V236" s="52"/>
      <c r="X236" s="52"/>
      <c r="Y236" s="65"/>
      <c r="AD236" s="55"/>
    </row>
    <row r="237" spans="3:30" s="47" customFormat="1" ht="11.25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N237" s="52"/>
      <c r="O237" s="52"/>
      <c r="Q237" s="52"/>
      <c r="R237" s="52"/>
      <c r="T237" s="52"/>
      <c r="U237" s="52"/>
      <c r="V237" s="52"/>
      <c r="X237" s="52"/>
      <c r="Y237" s="65"/>
      <c r="AD237" s="55"/>
    </row>
    <row r="238" spans="3:30" s="47" customFormat="1" ht="11.25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N238" s="52"/>
      <c r="O238" s="52"/>
      <c r="Q238" s="52"/>
      <c r="R238" s="52"/>
      <c r="T238" s="52"/>
      <c r="U238" s="52"/>
      <c r="V238" s="52"/>
      <c r="X238" s="52"/>
      <c r="Y238" s="65"/>
      <c r="AD238" s="55"/>
    </row>
    <row r="239" spans="3:30" s="47" customFormat="1" ht="11.25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N239" s="52"/>
      <c r="O239" s="52"/>
      <c r="Q239" s="52"/>
      <c r="R239" s="52"/>
      <c r="T239" s="52"/>
      <c r="U239" s="52"/>
      <c r="V239" s="52"/>
      <c r="X239" s="52"/>
      <c r="Y239" s="65"/>
      <c r="AD239" s="55"/>
    </row>
    <row r="240" spans="3:30" s="47" customFormat="1" ht="11.25"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N240" s="52"/>
      <c r="O240" s="52"/>
      <c r="Q240" s="52"/>
      <c r="R240" s="52"/>
      <c r="T240" s="52"/>
      <c r="U240" s="52"/>
      <c r="V240" s="52"/>
      <c r="X240" s="52"/>
      <c r="Y240" s="65"/>
      <c r="AD240" s="55"/>
    </row>
    <row r="241" spans="3:30" s="47" customFormat="1" ht="11.25"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N241" s="52"/>
      <c r="O241" s="52"/>
      <c r="Q241" s="52"/>
      <c r="R241" s="52"/>
      <c r="T241" s="52"/>
      <c r="U241" s="52"/>
      <c r="V241" s="52"/>
      <c r="X241" s="52"/>
      <c r="Y241" s="65"/>
      <c r="AD241" s="55"/>
    </row>
    <row r="242" spans="3:30" s="47" customFormat="1" ht="11.25"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N242" s="52"/>
      <c r="O242" s="52"/>
      <c r="Q242" s="52"/>
      <c r="R242" s="52"/>
      <c r="T242" s="52"/>
      <c r="U242" s="52"/>
      <c r="V242" s="52"/>
      <c r="X242" s="52"/>
      <c r="Y242" s="65"/>
      <c r="AD242" s="55"/>
    </row>
    <row r="243" spans="3:30" s="47" customFormat="1" ht="11.25"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N243" s="52"/>
      <c r="O243" s="52"/>
      <c r="Q243" s="52"/>
      <c r="R243" s="52"/>
      <c r="T243" s="52"/>
      <c r="U243" s="52"/>
      <c r="V243" s="52"/>
      <c r="X243" s="52"/>
      <c r="Y243" s="65"/>
      <c r="AD243" s="55"/>
    </row>
    <row r="244" spans="3:30" s="47" customFormat="1" ht="11.25"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N244" s="52"/>
      <c r="O244" s="52"/>
      <c r="Q244" s="52"/>
      <c r="R244" s="52"/>
      <c r="T244" s="52"/>
      <c r="U244" s="52"/>
      <c r="V244" s="52"/>
      <c r="X244" s="52"/>
      <c r="Y244" s="65"/>
      <c r="AD244" s="55"/>
    </row>
    <row r="245" spans="3:30" s="47" customFormat="1" ht="11.25"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N245" s="52"/>
      <c r="O245" s="52"/>
      <c r="Q245" s="52"/>
      <c r="R245" s="52"/>
      <c r="T245" s="52"/>
      <c r="U245" s="52"/>
      <c r="V245" s="52"/>
      <c r="X245" s="52"/>
      <c r="Y245" s="65"/>
      <c r="AD245" s="55"/>
    </row>
    <row r="246" spans="3:30" s="47" customFormat="1" ht="11.25"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N246" s="52"/>
      <c r="O246" s="52"/>
      <c r="Q246" s="52"/>
      <c r="R246" s="52"/>
      <c r="T246" s="52"/>
      <c r="U246" s="52"/>
      <c r="V246" s="52"/>
      <c r="X246" s="52"/>
      <c r="Y246" s="65"/>
      <c r="AD246" s="55"/>
    </row>
    <row r="247" spans="3:30" s="47" customFormat="1" ht="11.25"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N247" s="52"/>
      <c r="O247" s="52"/>
      <c r="Q247" s="52"/>
      <c r="R247" s="52"/>
      <c r="T247" s="52"/>
      <c r="U247" s="52"/>
      <c r="V247" s="52"/>
      <c r="X247" s="52"/>
      <c r="Y247" s="65"/>
      <c r="AD247" s="55"/>
    </row>
    <row r="248" spans="3:30" s="47" customFormat="1" ht="11.25"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N248" s="52"/>
      <c r="O248" s="52"/>
      <c r="Q248" s="52"/>
      <c r="R248" s="52"/>
      <c r="T248" s="52"/>
      <c r="U248" s="52"/>
      <c r="V248" s="52"/>
      <c r="X248" s="52"/>
      <c r="Y248" s="65"/>
      <c r="AD248" s="55"/>
    </row>
    <row r="249" spans="3:30" s="47" customFormat="1" ht="11.25"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N249" s="52"/>
      <c r="O249" s="52"/>
      <c r="Q249" s="52"/>
      <c r="R249" s="52"/>
      <c r="T249" s="52"/>
      <c r="U249" s="52"/>
      <c r="V249" s="52"/>
      <c r="X249" s="52"/>
      <c r="Y249" s="65"/>
      <c r="AD249" s="55"/>
    </row>
    <row r="250" spans="3:30" s="47" customFormat="1" ht="11.25"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N250" s="52"/>
      <c r="O250" s="52"/>
      <c r="Q250" s="52"/>
      <c r="R250" s="52"/>
      <c r="T250" s="52"/>
      <c r="U250" s="52"/>
      <c r="V250" s="52"/>
      <c r="X250" s="52"/>
      <c r="Y250" s="65"/>
      <c r="AD250" s="55"/>
    </row>
    <row r="251" spans="3:30" s="47" customFormat="1" ht="11.25"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N251" s="52"/>
      <c r="O251" s="52"/>
      <c r="Q251" s="52"/>
      <c r="R251" s="52"/>
      <c r="T251" s="52"/>
      <c r="U251" s="52"/>
      <c r="V251" s="52"/>
      <c r="X251" s="52"/>
      <c r="Y251" s="65"/>
      <c r="AD251" s="55"/>
    </row>
    <row r="252" spans="3:30" s="47" customFormat="1" ht="11.25"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N252" s="52"/>
      <c r="O252" s="52"/>
      <c r="Q252" s="52"/>
      <c r="R252" s="52"/>
      <c r="T252" s="52"/>
      <c r="U252" s="52"/>
      <c r="V252" s="52"/>
      <c r="X252" s="52"/>
      <c r="Y252" s="65"/>
      <c r="AD252" s="55"/>
    </row>
    <row r="253" spans="3:30" s="47" customFormat="1" ht="11.25"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N253" s="52"/>
      <c r="O253" s="52"/>
      <c r="Q253" s="52"/>
      <c r="R253" s="52"/>
      <c r="T253" s="52"/>
      <c r="U253" s="52"/>
      <c r="V253" s="52"/>
      <c r="X253" s="52"/>
      <c r="Y253" s="65"/>
      <c r="AD253" s="55"/>
    </row>
    <row r="254" spans="3:30" s="47" customFormat="1" ht="11.25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N254" s="52"/>
      <c r="O254" s="52"/>
      <c r="Q254" s="52"/>
      <c r="R254" s="52"/>
      <c r="T254" s="52"/>
      <c r="U254" s="52"/>
      <c r="V254" s="52"/>
      <c r="X254" s="52"/>
      <c r="Y254" s="65"/>
      <c r="AD254" s="55"/>
    </row>
    <row r="255" spans="3:30" s="47" customFormat="1" ht="11.25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N255" s="52"/>
      <c r="O255" s="52"/>
      <c r="Q255" s="52"/>
      <c r="R255" s="52"/>
      <c r="T255" s="52"/>
      <c r="U255" s="52"/>
      <c r="V255" s="52"/>
      <c r="X255" s="52"/>
      <c r="Y255" s="65"/>
      <c r="AD255" s="55"/>
    </row>
    <row r="256" spans="3:30" s="47" customFormat="1" ht="11.25"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N256" s="52"/>
      <c r="O256" s="52"/>
      <c r="Q256" s="52"/>
      <c r="R256" s="52"/>
      <c r="T256" s="52"/>
      <c r="U256" s="52"/>
      <c r="V256" s="52"/>
      <c r="X256" s="52"/>
      <c r="Y256" s="65"/>
      <c r="AD256" s="55"/>
    </row>
    <row r="257" spans="3:30" s="47" customFormat="1" ht="11.25"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N257" s="52"/>
      <c r="O257" s="52"/>
      <c r="Q257" s="52"/>
      <c r="R257" s="52"/>
      <c r="T257" s="52"/>
      <c r="U257" s="52"/>
      <c r="V257" s="52"/>
      <c r="X257" s="52"/>
      <c r="Y257" s="65"/>
      <c r="AD257" s="55"/>
    </row>
    <row r="258" spans="3:30" s="47" customFormat="1" ht="11.25"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N258" s="52"/>
      <c r="O258" s="52"/>
      <c r="Q258" s="52"/>
      <c r="R258" s="52"/>
      <c r="T258" s="52"/>
      <c r="U258" s="52"/>
      <c r="V258" s="52"/>
      <c r="X258" s="52"/>
      <c r="Y258" s="65"/>
      <c r="AD258" s="55"/>
    </row>
    <row r="259" spans="3:30" s="47" customFormat="1" ht="11.25"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N259" s="52"/>
      <c r="O259" s="52"/>
      <c r="Q259" s="52"/>
      <c r="R259" s="52"/>
      <c r="T259" s="52"/>
      <c r="U259" s="52"/>
      <c r="V259" s="52"/>
      <c r="X259" s="52"/>
      <c r="Y259" s="65"/>
      <c r="AD259" s="55"/>
    </row>
    <row r="260" spans="3:30" s="47" customFormat="1" ht="11.25"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N260" s="52"/>
      <c r="O260" s="52"/>
      <c r="Q260" s="52"/>
      <c r="R260" s="52"/>
      <c r="T260" s="52"/>
      <c r="U260" s="52"/>
      <c r="V260" s="52"/>
      <c r="X260" s="52"/>
      <c r="Y260" s="65"/>
      <c r="AD260" s="55"/>
    </row>
    <row r="261" spans="3:30" s="47" customFormat="1" ht="11.25"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N261" s="52"/>
      <c r="O261" s="52"/>
      <c r="Q261" s="52"/>
      <c r="R261" s="52"/>
      <c r="T261" s="52"/>
      <c r="U261" s="52"/>
      <c r="V261" s="52"/>
      <c r="X261" s="52"/>
      <c r="Y261" s="65"/>
      <c r="AD261" s="55"/>
    </row>
    <row r="262" spans="3:30" s="47" customFormat="1" ht="11.25"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N262" s="52"/>
      <c r="O262" s="52"/>
      <c r="Q262" s="52"/>
      <c r="R262" s="52"/>
      <c r="T262" s="52"/>
      <c r="U262" s="52"/>
      <c r="V262" s="52"/>
      <c r="X262" s="52"/>
      <c r="Y262" s="65"/>
      <c r="AD262" s="55"/>
    </row>
    <row r="263" spans="3:30" s="47" customFormat="1" ht="11.25"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N263" s="52"/>
      <c r="O263" s="52"/>
      <c r="Q263" s="52"/>
      <c r="R263" s="52"/>
      <c r="T263" s="52"/>
      <c r="U263" s="52"/>
      <c r="V263" s="52"/>
      <c r="X263" s="52"/>
      <c r="Y263" s="65"/>
      <c r="AD263" s="55"/>
    </row>
    <row r="264" spans="3:30" s="47" customFormat="1" ht="11.25"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N264" s="52"/>
      <c r="O264" s="52"/>
      <c r="Q264" s="52"/>
      <c r="R264" s="52"/>
      <c r="T264" s="52"/>
      <c r="U264" s="52"/>
      <c r="V264" s="52"/>
      <c r="X264" s="52"/>
      <c r="Y264" s="65"/>
      <c r="AD264" s="55"/>
    </row>
    <row r="265" spans="3:30" s="47" customFormat="1" ht="11.25"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N265" s="52"/>
      <c r="O265" s="52"/>
      <c r="Q265" s="52"/>
      <c r="R265" s="52"/>
      <c r="T265" s="52"/>
      <c r="U265" s="52"/>
      <c r="V265" s="52"/>
      <c r="X265" s="52"/>
      <c r="Y265" s="65"/>
      <c r="AD265" s="55"/>
    </row>
    <row r="266" spans="3:30" s="47" customFormat="1" ht="11.25"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N266" s="52"/>
      <c r="O266" s="52"/>
      <c r="Q266" s="52"/>
      <c r="R266" s="52"/>
      <c r="T266" s="52"/>
      <c r="U266" s="52"/>
      <c r="V266" s="52"/>
      <c r="X266" s="52"/>
      <c r="Y266" s="65"/>
      <c r="AD266" s="55"/>
    </row>
    <row r="267" spans="3:30" s="47" customFormat="1" ht="11.25"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N267" s="52"/>
      <c r="O267" s="52"/>
      <c r="Q267" s="52"/>
      <c r="R267" s="52"/>
      <c r="T267" s="52"/>
      <c r="U267" s="52"/>
      <c r="V267" s="52"/>
      <c r="X267" s="52"/>
      <c r="Y267" s="65"/>
      <c r="AD267" s="55"/>
    </row>
    <row r="268" spans="3:30" s="47" customFormat="1" ht="11.25"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N268" s="52"/>
      <c r="O268" s="52"/>
      <c r="Q268" s="52"/>
      <c r="R268" s="52"/>
      <c r="T268" s="52"/>
      <c r="U268" s="52"/>
      <c r="V268" s="52"/>
      <c r="X268" s="52"/>
      <c r="Y268" s="65"/>
      <c r="AD268" s="55"/>
    </row>
    <row r="269" spans="3:30" s="47" customFormat="1" ht="11.25"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N269" s="52"/>
      <c r="O269" s="52"/>
      <c r="Q269" s="52"/>
      <c r="R269" s="52"/>
      <c r="T269" s="52"/>
      <c r="U269" s="52"/>
      <c r="V269" s="52"/>
      <c r="X269" s="52"/>
      <c r="Y269" s="65"/>
      <c r="AD269" s="55"/>
    </row>
    <row r="270" spans="3:30" s="47" customFormat="1" ht="11.25"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N270" s="52"/>
      <c r="O270" s="52"/>
      <c r="Q270" s="52"/>
      <c r="R270" s="52"/>
      <c r="T270" s="52"/>
      <c r="U270" s="52"/>
      <c r="V270" s="52"/>
      <c r="X270" s="52"/>
      <c r="Y270" s="65"/>
      <c r="AD270" s="55"/>
    </row>
    <row r="271" spans="3:30" s="47" customFormat="1" ht="11.25"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N271" s="52"/>
      <c r="O271" s="52"/>
      <c r="Q271" s="52"/>
      <c r="R271" s="52"/>
      <c r="T271" s="52"/>
      <c r="U271" s="52"/>
      <c r="V271" s="52"/>
      <c r="X271" s="52"/>
      <c r="Y271" s="65"/>
      <c r="AD271" s="55"/>
    </row>
    <row r="272" spans="3:30" s="47" customFormat="1" ht="11.25"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N272" s="52"/>
      <c r="O272" s="52"/>
      <c r="Q272" s="52"/>
      <c r="R272" s="52"/>
      <c r="T272" s="52"/>
      <c r="U272" s="52"/>
      <c r="V272" s="52"/>
      <c r="X272" s="52"/>
      <c r="Y272" s="65"/>
      <c r="AD272" s="55"/>
    </row>
    <row r="273" spans="3:30" s="47" customFormat="1" ht="11.25"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N273" s="52"/>
      <c r="O273" s="52"/>
      <c r="Q273" s="52"/>
      <c r="R273" s="52"/>
      <c r="T273" s="52"/>
      <c r="U273" s="52"/>
      <c r="V273" s="52"/>
      <c r="X273" s="52"/>
      <c r="Y273" s="65"/>
      <c r="AD273" s="55"/>
    </row>
    <row r="274" spans="3:30" s="47" customFormat="1" ht="11.25"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N274" s="52"/>
      <c r="O274" s="52"/>
      <c r="Q274" s="52"/>
      <c r="R274" s="52"/>
      <c r="T274" s="52"/>
      <c r="U274" s="52"/>
      <c r="V274" s="52"/>
      <c r="X274" s="52"/>
      <c r="Y274" s="65"/>
      <c r="AD274" s="55"/>
    </row>
    <row r="275" spans="3:30" s="47" customFormat="1" ht="11.25"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N275" s="52"/>
      <c r="O275" s="52"/>
      <c r="Q275" s="52"/>
      <c r="R275" s="52"/>
      <c r="T275" s="52"/>
      <c r="U275" s="52"/>
      <c r="V275" s="52"/>
      <c r="X275" s="52"/>
      <c r="Y275" s="65"/>
      <c r="AD275" s="55"/>
    </row>
    <row r="276" spans="3:30" s="47" customFormat="1" ht="11.25"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N276" s="52"/>
      <c r="O276" s="52"/>
      <c r="Q276" s="52"/>
      <c r="R276" s="52"/>
      <c r="T276" s="52"/>
      <c r="U276" s="52"/>
      <c r="V276" s="52"/>
      <c r="X276" s="52"/>
      <c r="Y276" s="65"/>
      <c r="AD276" s="55"/>
    </row>
    <row r="277" spans="3:30" s="47" customFormat="1" ht="11.25"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N277" s="52"/>
      <c r="O277" s="52"/>
      <c r="Q277" s="52"/>
      <c r="R277" s="52"/>
      <c r="T277" s="52"/>
      <c r="U277" s="52"/>
      <c r="V277" s="52"/>
      <c r="X277" s="52"/>
      <c r="Y277" s="65"/>
      <c r="AD277" s="55"/>
    </row>
    <row r="278" spans="3:30" s="47" customFormat="1" ht="11.25"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N278" s="52"/>
      <c r="O278" s="52"/>
      <c r="Q278" s="52"/>
      <c r="R278" s="52"/>
      <c r="T278" s="52"/>
      <c r="U278" s="52"/>
      <c r="V278" s="52"/>
      <c r="X278" s="52"/>
      <c r="Y278" s="65"/>
      <c r="AD278" s="55"/>
    </row>
    <row r="279" spans="3:30" s="47" customFormat="1" ht="11.25"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N279" s="52"/>
      <c r="O279" s="52"/>
      <c r="Q279" s="52"/>
      <c r="R279" s="52"/>
      <c r="T279" s="52"/>
      <c r="U279" s="52"/>
      <c r="V279" s="52"/>
      <c r="X279" s="52"/>
      <c r="Y279" s="65"/>
      <c r="AD279" s="55"/>
    </row>
    <row r="280" spans="3:30" s="47" customFormat="1" ht="11.25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N280" s="52"/>
      <c r="O280" s="52"/>
      <c r="Q280" s="52"/>
      <c r="R280" s="52"/>
      <c r="T280" s="52"/>
      <c r="U280" s="52"/>
      <c r="V280" s="52"/>
      <c r="X280" s="52"/>
      <c r="Y280" s="65"/>
      <c r="AD280" s="55"/>
    </row>
    <row r="281" spans="3:30" s="47" customFormat="1" ht="11.25"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N281" s="52"/>
      <c r="O281" s="52"/>
      <c r="Q281" s="52"/>
      <c r="R281" s="52"/>
      <c r="T281" s="52"/>
      <c r="U281" s="52"/>
      <c r="V281" s="52"/>
      <c r="X281" s="52"/>
      <c r="Y281" s="65"/>
      <c r="AD281" s="55"/>
    </row>
    <row r="282" spans="3:30" s="47" customFormat="1" ht="11.25"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N282" s="52"/>
      <c r="O282" s="52"/>
      <c r="Q282" s="52"/>
      <c r="R282" s="52"/>
      <c r="T282" s="52"/>
      <c r="U282" s="52"/>
      <c r="V282" s="52"/>
      <c r="X282" s="52"/>
      <c r="Y282" s="65"/>
      <c r="AD282" s="55"/>
    </row>
    <row r="283" spans="3:30" s="47" customFormat="1" ht="11.25"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N283" s="52"/>
      <c r="O283" s="52"/>
      <c r="Q283" s="52"/>
      <c r="R283" s="52"/>
      <c r="T283" s="52"/>
      <c r="U283" s="52"/>
      <c r="V283" s="52"/>
      <c r="X283" s="52"/>
      <c r="Y283" s="65"/>
      <c r="AD283" s="55"/>
    </row>
    <row r="284" spans="3:30" s="47" customFormat="1" ht="11.25"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N284" s="52"/>
      <c r="O284" s="52"/>
      <c r="Q284" s="52"/>
      <c r="R284" s="52"/>
      <c r="T284" s="52"/>
      <c r="U284" s="52"/>
      <c r="V284" s="52"/>
      <c r="X284" s="52"/>
      <c r="Y284" s="65"/>
      <c r="AD284" s="55"/>
    </row>
    <row r="285" spans="3:30" s="47" customFormat="1" ht="11.25"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N285" s="52"/>
      <c r="O285" s="52"/>
      <c r="Q285" s="52"/>
      <c r="R285" s="52"/>
      <c r="T285" s="52"/>
      <c r="U285" s="52"/>
      <c r="V285" s="52"/>
      <c r="X285" s="52"/>
      <c r="Y285" s="65"/>
      <c r="AD285" s="55"/>
    </row>
    <row r="286" spans="3:30" s="47" customFormat="1" ht="11.25"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N286" s="52"/>
      <c r="O286" s="52"/>
      <c r="Q286" s="52"/>
      <c r="R286" s="52"/>
      <c r="T286" s="52"/>
      <c r="U286" s="52"/>
      <c r="V286" s="52"/>
      <c r="X286" s="52"/>
      <c r="Y286" s="65"/>
      <c r="AD286" s="55"/>
    </row>
    <row r="287" spans="3:30" s="47" customFormat="1" ht="11.25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N287" s="52"/>
      <c r="O287" s="52"/>
      <c r="Q287" s="52"/>
      <c r="R287" s="52"/>
      <c r="T287" s="52"/>
      <c r="U287" s="52"/>
      <c r="V287" s="52"/>
      <c r="X287" s="52"/>
      <c r="Y287" s="65"/>
      <c r="AD287" s="55"/>
    </row>
    <row r="288" spans="3:30" s="47" customFormat="1" ht="11.25"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N288" s="52"/>
      <c r="O288" s="52"/>
      <c r="Q288" s="52"/>
      <c r="R288" s="52"/>
      <c r="T288" s="52"/>
      <c r="U288" s="52"/>
      <c r="V288" s="52"/>
      <c r="X288" s="52"/>
      <c r="Y288" s="65"/>
      <c r="AD288" s="55"/>
    </row>
    <row r="289" spans="3:30" s="47" customFormat="1" ht="11.25"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N289" s="52"/>
      <c r="O289" s="52"/>
      <c r="Q289" s="52"/>
      <c r="R289" s="52"/>
      <c r="T289" s="52"/>
      <c r="U289" s="52"/>
      <c r="V289" s="52"/>
      <c r="X289" s="52"/>
      <c r="Y289" s="65"/>
      <c r="AD289" s="55"/>
    </row>
    <row r="290" spans="3:30" s="47" customFormat="1" ht="11.25"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N290" s="52"/>
      <c r="O290" s="52"/>
      <c r="Q290" s="52"/>
      <c r="R290" s="52"/>
      <c r="T290" s="52"/>
      <c r="U290" s="52"/>
      <c r="V290" s="52"/>
      <c r="X290" s="52"/>
      <c r="Y290" s="65"/>
      <c r="AD290" s="55"/>
    </row>
    <row r="291" spans="3:30" s="47" customFormat="1" ht="11.25"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N291" s="52"/>
      <c r="O291" s="52"/>
      <c r="Q291" s="52"/>
      <c r="R291" s="52"/>
      <c r="T291" s="52"/>
      <c r="U291" s="52"/>
      <c r="V291" s="52"/>
      <c r="X291" s="52"/>
      <c r="Y291" s="65"/>
      <c r="AD291" s="55"/>
    </row>
    <row r="292" spans="3:30" s="47" customFormat="1" ht="11.25"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N292" s="52"/>
      <c r="O292" s="52"/>
      <c r="Q292" s="52"/>
      <c r="R292" s="52"/>
      <c r="T292" s="52"/>
      <c r="U292" s="52"/>
      <c r="V292" s="52"/>
      <c r="X292" s="52"/>
      <c r="Y292" s="65"/>
      <c r="AD292" s="55"/>
    </row>
    <row r="293" spans="3:30" s="47" customFormat="1" ht="11.25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N293" s="52"/>
      <c r="O293" s="52"/>
      <c r="Q293" s="52"/>
      <c r="R293" s="52"/>
      <c r="T293" s="52"/>
      <c r="U293" s="52"/>
      <c r="V293" s="52"/>
      <c r="X293" s="52"/>
      <c r="Y293" s="65"/>
      <c r="AD293" s="55"/>
    </row>
    <row r="294" spans="3:30" s="47" customFormat="1" ht="11.25"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N294" s="52"/>
      <c r="O294" s="52"/>
      <c r="Q294" s="52"/>
      <c r="R294" s="52"/>
      <c r="T294" s="52"/>
      <c r="U294" s="52"/>
      <c r="V294" s="52"/>
      <c r="X294" s="52"/>
      <c r="Y294" s="65"/>
      <c r="AD294" s="55"/>
    </row>
    <row r="295" spans="3:30" s="47" customFormat="1" ht="11.25"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N295" s="52"/>
      <c r="O295" s="52"/>
      <c r="Q295" s="52"/>
      <c r="R295" s="52"/>
      <c r="T295" s="52"/>
      <c r="U295" s="52"/>
      <c r="V295" s="52"/>
      <c r="X295" s="52"/>
      <c r="Y295" s="65"/>
      <c r="AD295" s="55"/>
    </row>
    <row r="296" spans="3:30" s="47" customFormat="1" ht="11.25"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N296" s="52"/>
      <c r="O296" s="52"/>
      <c r="Q296" s="52"/>
      <c r="R296" s="52"/>
      <c r="T296" s="52"/>
      <c r="U296" s="52"/>
      <c r="V296" s="52"/>
      <c r="X296" s="52"/>
      <c r="Y296" s="65"/>
      <c r="AD296" s="55"/>
    </row>
    <row r="297" spans="3:30" s="47" customFormat="1" ht="11.25"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N297" s="52"/>
      <c r="O297" s="52"/>
      <c r="Q297" s="52"/>
      <c r="R297" s="52"/>
      <c r="T297" s="52"/>
      <c r="U297" s="52"/>
      <c r="V297" s="52"/>
      <c r="X297" s="52"/>
      <c r="Y297" s="65"/>
      <c r="AD297" s="55"/>
    </row>
    <row r="298" spans="3:30" s="47" customFormat="1" ht="11.25"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N298" s="52"/>
      <c r="O298" s="52"/>
      <c r="Q298" s="52"/>
      <c r="R298" s="52"/>
      <c r="T298" s="52"/>
      <c r="U298" s="52"/>
      <c r="V298" s="52"/>
      <c r="X298" s="52"/>
      <c r="Y298" s="65"/>
      <c r="AD298" s="55"/>
    </row>
    <row r="299" spans="3:30" s="47" customFormat="1" ht="11.25"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N299" s="52"/>
      <c r="O299" s="52"/>
      <c r="Q299" s="52"/>
      <c r="R299" s="52"/>
      <c r="T299" s="52"/>
      <c r="U299" s="52"/>
      <c r="V299" s="52"/>
      <c r="X299" s="52"/>
      <c r="Y299" s="65"/>
      <c r="AD299" s="55"/>
    </row>
    <row r="300" spans="3:30" s="47" customFormat="1" ht="11.25"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N300" s="52"/>
      <c r="O300" s="52"/>
      <c r="Q300" s="52"/>
      <c r="R300" s="52"/>
      <c r="T300" s="52"/>
      <c r="U300" s="52"/>
      <c r="V300" s="52"/>
      <c r="X300" s="52"/>
      <c r="Y300" s="65"/>
      <c r="AD300" s="55"/>
    </row>
    <row r="301" spans="3:30" s="47" customFormat="1" ht="11.25"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N301" s="52"/>
      <c r="O301" s="52"/>
      <c r="Q301" s="52"/>
      <c r="R301" s="52"/>
      <c r="T301" s="52"/>
      <c r="U301" s="52"/>
      <c r="V301" s="52"/>
      <c r="X301" s="52"/>
      <c r="Y301" s="65"/>
      <c r="AD301" s="55"/>
    </row>
    <row r="302" spans="3:30" s="47" customFormat="1" ht="11.25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N302" s="52"/>
      <c r="O302" s="52"/>
      <c r="Q302" s="52"/>
      <c r="R302" s="52"/>
      <c r="T302" s="52"/>
      <c r="U302" s="52"/>
      <c r="V302" s="52"/>
      <c r="X302" s="52"/>
      <c r="Y302" s="65"/>
      <c r="AD302" s="55"/>
    </row>
    <row r="303" spans="3:30" s="47" customFormat="1" ht="11.25"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N303" s="52"/>
      <c r="O303" s="52"/>
      <c r="Q303" s="52"/>
      <c r="R303" s="52"/>
      <c r="T303" s="52"/>
      <c r="U303" s="52"/>
      <c r="V303" s="52"/>
      <c r="X303" s="52"/>
      <c r="Y303" s="65"/>
      <c r="AD303" s="55"/>
    </row>
    <row r="304" spans="3:30" s="47" customFormat="1" ht="11.25"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N304" s="52"/>
      <c r="O304" s="52"/>
      <c r="Q304" s="52"/>
      <c r="R304" s="52"/>
      <c r="T304" s="52"/>
      <c r="U304" s="52"/>
      <c r="V304" s="52"/>
      <c r="X304" s="52"/>
      <c r="Y304" s="65"/>
      <c r="AD304" s="55"/>
    </row>
    <row r="305" spans="3:30" s="47" customFormat="1" ht="11.25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N305" s="52"/>
      <c r="O305" s="52"/>
      <c r="Q305" s="52"/>
      <c r="R305" s="52"/>
      <c r="T305" s="52"/>
      <c r="U305" s="52"/>
      <c r="V305" s="52"/>
      <c r="X305" s="52"/>
      <c r="Y305" s="65"/>
      <c r="AD305" s="55"/>
    </row>
    <row r="306" spans="3:30" s="47" customFormat="1" ht="11.25"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N306" s="52"/>
      <c r="O306" s="52"/>
      <c r="Q306" s="52"/>
      <c r="R306" s="52"/>
      <c r="T306" s="52"/>
      <c r="U306" s="52"/>
      <c r="V306" s="52"/>
      <c r="X306" s="52"/>
      <c r="Y306" s="65"/>
      <c r="AD306" s="55"/>
    </row>
    <row r="307" spans="3:30" s="47" customFormat="1" ht="11.25"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N307" s="52"/>
      <c r="O307" s="52"/>
      <c r="Q307" s="52"/>
      <c r="R307" s="52"/>
      <c r="T307" s="52"/>
      <c r="U307" s="52"/>
      <c r="V307" s="52"/>
      <c r="X307" s="52"/>
      <c r="Y307" s="65"/>
      <c r="AD307" s="55"/>
    </row>
    <row r="308" spans="3:30" s="47" customFormat="1" ht="11.25"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N308" s="52"/>
      <c r="O308" s="52"/>
      <c r="Q308" s="52"/>
      <c r="R308" s="52"/>
      <c r="T308" s="52"/>
      <c r="U308" s="52"/>
      <c r="V308" s="52"/>
      <c r="X308" s="52"/>
      <c r="Y308" s="65"/>
      <c r="AD308" s="55"/>
    </row>
    <row r="309" spans="3:30" s="47" customFormat="1" ht="11.25"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N309" s="52"/>
      <c r="O309" s="52"/>
      <c r="Q309" s="52"/>
      <c r="R309" s="52"/>
      <c r="T309" s="52"/>
      <c r="U309" s="52"/>
      <c r="V309" s="52"/>
      <c r="X309" s="52"/>
      <c r="Y309" s="65"/>
      <c r="AD309" s="55"/>
    </row>
    <row r="310" spans="3:30" s="47" customFormat="1" ht="11.25"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N310" s="52"/>
      <c r="O310" s="52"/>
      <c r="Q310" s="52"/>
      <c r="R310" s="52"/>
      <c r="T310" s="52"/>
      <c r="U310" s="52"/>
      <c r="V310" s="52"/>
      <c r="X310" s="52"/>
      <c r="Y310" s="65"/>
      <c r="AD310" s="55"/>
    </row>
    <row r="311" spans="3:30" s="47" customFormat="1" ht="11.25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N311" s="52"/>
      <c r="O311" s="52"/>
      <c r="Q311" s="52"/>
      <c r="R311" s="52"/>
      <c r="T311" s="52"/>
      <c r="U311" s="52"/>
      <c r="V311" s="52"/>
      <c r="X311" s="52"/>
      <c r="Y311" s="65"/>
      <c r="AD311" s="55"/>
    </row>
    <row r="312" spans="3:30" s="47" customFormat="1" ht="11.25"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N312" s="52"/>
      <c r="O312" s="52"/>
      <c r="Q312" s="52"/>
      <c r="R312" s="52"/>
      <c r="T312" s="52"/>
      <c r="U312" s="52"/>
      <c r="V312" s="52"/>
      <c r="X312" s="52"/>
      <c r="Y312" s="65"/>
      <c r="AD312" s="55"/>
    </row>
    <row r="313" spans="3:30" s="47" customFormat="1" ht="11.25"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N313" s="52"/>
      <c r="O313" s="52"/>
      <c r="Q313" s="52"/>
      <c r="R313" s="52"/>
      <c r="T313" s="52"/>
      <c r="U313" s="52"/>
      <c r="V313" s="52"/>
      <c r="X313" s="52"/>
      <c r="Y313" s="65"/>
      <c r="AD313" s="55"/>
    </row>
    <row r="314" spans="3:30" s="47" customFormat="1" ht="11.25"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N314" s="52"/>
      <c r="O314" s="52"/>
      <c r="Q314" s="52"/>
      <c r="R314" s="52"/>
      <c r="T314" s="52"/>
      <c r="U314" s="52"/>
      <c r="V314" s="52"/>
      <c r="X314" s="52"/>
      <c r="Y314" s="65"/>
      <c r="AD314" s="55"/>
    </row>
    <row r="315" spans="3:30" s="47" customFormat="1" ht="11.25"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N315" s="52"/>
      <c r="O315" s="52"/>
      <c r="Q315" s="52"/>
      <c r="R315" s="52"/>
      <c r="T315" s="52"/>
      <c r="U315" s="52"/>
      <c r="V315" s="52"/>
      <c r="X315" s="52"/>
      <c r="Y315" s="65"/>
      <c r="AD315" s="55"/>
    </row>
    <row r="316" spans="3:30" s="47" customFormat="1" ht="11.25"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N316" s="52"/>
      <c r="O316" s="52"/>
      <c r="Q316" s="52"/>
      <c r="R316" s="52"/>
      <c r="T316" s="52"/>
      <c r="U316" s="52"/>
      <c r="V316" s="52"/>
      <c r="X316" s="52"/>
      <c r="Y316" s="65"/>
      <c r="AD316" s="55"/>
    </row>
    <row r="317" spans="3:30" s="47" customFormat="1" ht="11.25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N317" s="52"/>
      <c r="O317" s="52"/>
      <c r="Q317" s="52"/>
      <c r="R317" s="52"/>
      <c r="T317" s="52"/>
      <c r="U317" s="52"/>
      <c r="V317" s="52"/>
      <c r="X317" s="52"/>
      <c r="Y317" s="65"/>
      <c r="AD317" s="55"/>
    </row>
    <row r="318" spans="3:30" s="47" customFormat="1" ht="11.25"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N318" s="52"/>
      <c r="O318" s="52"/>
      <c r="Q318" s="52"/>
      <c r="R318" s="52"/>
      <c r="T318" s="52"/>
      <c r="U318" s="52"/>
      <c r="V318" s="52"/>
      <c r="X318" s="52"/>
      <c r="Y318" s="65"/>
      <c r="AD318" s="55"/>
    </row>
    <row r="319" spans="3:30" s="47" customFormat="1" ht="11.25"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N319" s="52"/>
      <c r="O319" s="52"/>
      <c r="Q319" s="52"/>
      <c r="R319" s="52"/>
      <c r="T319" s="52"/>
      <c r="U319" s="52"/>
      <c r="V319" s="52"/>
      <c r="X319" s="52"/>
      <c r="Y319" s="65"/>
      <c r="AD319" s="55"/>
    </row>
    <row r="320" spans="3:30" s="47" customFormat="1" ht="11.25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N320" s="52"/>
      <c r="O320" s="52"/>
      <c r="Q320" s="52"/>
      <c r="R320" s="52"/>
      <c r="T320" s="52"/>
      <c r="U320" s="52"/>
      <c r="V320" s="52"/>
      <c r="X320" s="52"/>
      <c r="Y320" s="65"/>
      <c r="AD320" s="55"/>
    </row>
    <row r="321" spans="3:30" s="47" customFormat="1" ht="11.25"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N321" s="52"/>
      <c r="O321" s="52"/>
      <c r="Q321" s="52"/>
      <c r="R321" s="52"/>
      <c r="T321" s="52"/>
      <c r="U321" s="52"/>
      <c r="V321" s="52"/>
      <c r="X321" s="52"/>
      <c r="Y321" s="65"/>
      <c r="AD321" s="55"/>
    </row>
    <row r="322" spans="3:30" s="47" customFormat="1" ht="11.25"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N322" s="52"/>
      <c r="O322" s="52"/>
      <c r="Q322" s="52"/>
      <c r="R322" s="52"/>
      <c r="T322" s="52"/>
      <c r="U322" s="52"/>
      <c r="V322" s="52"/>
      <c r="X322" s="52"/>
      <c r="Y322" s="65"/>
      <c r="AD322" s="55"/>
    </row>
    <row r="323" spans="3:30" s="47" customFormat="1" ht="11.25"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N323" s="52"/>
      <c r="O323" s="52"/>
      <c r="Q323" s="52"/>
      <c r="R323" s="52"/>
      <c r="T323" s="52"/>
      <c r="U323" s="52"/>
      <c r="V323" s="52"/>
      <c r="X323" s="52"/>
      <c r="Y323" s="65"/>
      <c r="AD323" s="55"/>
    </row>
    <row r="324" spans="3:30" s="47" customFormat="1" ht="11.25"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N324" s="52"/>
      <c r="O324" s="52"/>
      <c r="Q324" s="52"/>
      <c r="R324" s="52"/>
      <c r="T324" s="52"/>
      <c r="U324" s="52"/>
      <c r="V324" s="52"/>
      <c r="X324" s="52"/>
      <c r="Y324" s="65"/>
      <c r="AD324" s="55"/>
    </row>
    <row r="325" spans="3:30" s="47" customFormat="1" ht="11.25"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N325" s="52"/>
      <c r="O325" s="52"/>
      <c r="Q325" s="52"/>
      <c r="R325" s="52"/>
      <c r="T325" s="52"/>
      <c r="U325" s="52"/>
      <c r="V325" s="52"/>
      <c r="X325" s="52"/>
      <c r="Y325" s="65"/>
      <c r="AD325" s="55"/>
    </row>
    <row r="326" spans="3:30" s="47" customFormat="1" ht="11.25"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N326" s="52"/>
      <c r="O326" s="52"/>
      <c r="Q326" s="52"/>
      <c r="R326" s="52"/>
      <c r="T326" s="52"/>
      <c r="U326" s="52"/>
      <c r="V326" s="52"/>
      <c r="X326" s="52"/>
      <c r="Y326" s="65"/>
      <c r="AD326" s="55"/>
    </row>
    <row r="327" spans="3:30" s="47" customFormat="1" ht="11.25"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N327" s="52"/>
      <c r="O327" s="52"/>
      <c r="Q327" s="52"/>
      <c r="R327" s="52"/>
      <c r="T327" s="52"/>
      <c r="U327" s="52"/>
      <c r="V327" s="52"/>
      <c r="X327" s="52"/>
      <c r="Y327" s="65"/>
      <c r="AD327" s="55"/>
    </row>
    <row r="328" spans="3:30" s="47" customFormat="1" ht="11.25"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N328" s="52"/>
      <c r="O328" s="52"/>
      <c r="Q328" s="52"/>
      <c r="R328" s="52"/>
      <c r="T328" s="52"/>
      <c r="U328" s="52"/>
      <c r="V328" s="52"/>
      <c r="X328" s="52"/>
      <c r="Y328" s="65"/>
      <c r="AD328" s="55"/>
    </row>
    <row r="329" spans="3:30" s="47" customFormat="1" ht="11.25"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N329" s="52"/>
      <c r="O329" s="52"/>
      <c r="Q329" s="52"/>
      <c r="R329" s="52"/>
      <c r="T329" s="52"/>
      <c r="U329" s="52"/>
      <c r="V329" s="52"/>
      <c r="X329" s="52"/>
      <c r="Y329" s="65"/>
      <c r="AD329" s="55"/>
    </row>
    <row r="330" spans="3:30" s="47" customFormat="1" ht="11.25"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N330" s="52"/>
      <c r="O330" s="52"/>
      <c r="Q330" s="52"/>
      <c r="R330" s="52"/>
      <c r="T330" s="52"/>
      <c r="U330" s="52"/>
      <c r="V330" s="52"/>
      <c r="X330" s="52"/>
      <c r="Y330" s="65"/>
      <c r="AD330" s="55"/>
    </row>
    <row r="331" spans="3:30" s="47" customFormat="1" ht="11.25"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N331" s="52"/>
      <c r="O331" s="52"/>
      <c r="Q331" s="52"/>
      <c r="R331" s="52"/>
      <c r="T331" s="52"/>
      <c r="U331" s="52"/>
      <c r="V331" s="52"/>
      <c r="X331" s="52"/>
      <c r="Y331" s="65"/>
      <c r="AD331" s="55"/>
    </row>
    <row r="332" spans="3:30" s="47" customFormat="1" ht="11.25"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N332" s="52"/>
      <c r="O332" s="52"/>
      <c r="Q332" s="52"/>
      <c r="R332" s="52"/>
      <c r="T332" s="52"/>
      <c r="U332" s="52"/>
      <c r="V332" s="52"/>
      <c r="X332" s="52"/>
      <c r="Y332" s="65"/>
      <c r="AD332" s="55"/>
    </row>
    <row r="333" spans="3:30" s="47" customFormat="1" ht="11.25"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N333" s="52"/>
      <c r="O333" s="52"/>
      <c r="Q333" s="52"/>
      <c r="R333" s="52"/>
      <c r="T333" s="52"/>
      <c r="U333" s="52"/>
      <c r="V333" s="52"/>
      <c r="X333" s="52"/>
      <c r="Y333" s="65"/>
      <c r="AD333" s="55"/>
    </row>
    <row r="334" spans="3:30" s="47" customFormat="1" ht="11.25"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N334" s="52"/>
      <c r="O334" s="52"/>
      <c r="Q334" s="52"/>
      <c r="R334" s="52"/>
      <c r="T334" s="52"/>
      <c r="U334" s="52"/>
      <c r="V334" s="52"/>
      <c r="X334" s="52"/>
      <c r="Y334" s="65"/>
      <c r="AD334" s="55"/>
    </row>
    <row r="335" spans="3:30" s="47" customFormat="1" ht="11.25"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N335" s="52"/>
      <c r="O335" s="52"/>
      <c r="Q335" s="52"/>
      <c r="R335" s="52"/>
      <c r="T335" s="52"/>
      <c r="U335" s="52"/>
      <c r="V335" s="52"/>
      <c r="X335" s="52"/>
      <c r="Y335" s="65"/>
      <c r="AD335" s="55"/>
    </row>
    <row r="336" spans="3:30" s="47" customFormat="1" ht="11.25"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N336" s="52"/>
      <c r="O336" s="52"/>
      <c r="Q336" s="52"/>
      <c r="R336" s="52"/>
      <c r="T336" s="52"/>
      <c r="U336" s="52"/>
      <c r="V336" s="52"/>
      <c r="X336" s="52"/>
      <c r="Y336" s="65"/>
      <c r="AD336" s="55"/>
    </row>
    <row r="337" spans="3:30" s="47" customFormat="1" ht="11.25"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N337" s="52"/>
      <c r="O337" s="52"/>
      <c r="Q337" s="52"/>
      <c r="R337" s="52"/>
      <c r="T337" s="52"/>
      <c r="U337" s="52"/>
      <c r="V337" s="52"/>
      <c r="X337" s="52"/>
      <c r="Y337" s="65"/>
      <c r="AD337" s="55"/>
    </row>
    <row r="338" spans="3:30" s="47" customFormat="1" ht="11.25"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N338" s="52"/>
      <c r="O338" s="52"/>
      <c r="Q338" s="52"/>
      <c r="R338" s="52"/>
      <c r="T338" s="52"/>
      <c r="U338" s="52"/>
      <c r="V338" s="52"/>
      <c r="X338" s="52"/>
      <c r="Y338" s="65"/>
      <c r="AD338" s="55"/>
    </row>
    <row r="339" spans="3:30" s="47" customFormat="1" ht="11.25"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N339" s="52"/>
      <c r="O339" s="52"/>
      <c r="Q339" s="52"/>
      <c r="R339" s="52"/>
      <c r="T339" s="52"/>
      <c r="U339" s="52"/>
      <c r="V339" s="52"/>
      <c r="X339" s="52"/>
      <c r="Y339" s="65"/>
      <c r="AD339" s="55"/>
    </row>
    <row r="340" spans="3:30" s="47" customFormat="1" ht="11.25"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N340" s="52"/>
      <c r="O340" s="52"/>
      <c r="Q340" s="52"/>
      <c r="R340" s="52"/>
      <c r="T340" s="52"/>
      <c r="U340" s="52"/>
      <c r="V340" s="52"/>
      <c r="X340" s="52"/>
      <c r="Y340" s="65"/>
      <c r="AD340" s="55"/>
    </row>
    <row r="341" spans="3:30" s="47" customFormat="1" ht="11.25"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N341" s="52"/>
      <c r="O341" s="52"/>
      <c r="Q341" s="52"/>
      <c r="R341" s="52"/>
      <c r="T341" s="52"/>
      <c r="U341" s="52"/>
      <c r="V341" s="52"/>
      <c r="X341" s="52"/>
      <c r="Y341" s="65"/>
      <c r="AD341" s="55"/>
    </row>
    <row r="342" spans="3:30" s="47" customFormat="1" ht="11.25"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N342" s="52"/>
      <c r="O342" s="52"/>
      <c r="Q342" s="52"/>
      <c r="R342" s="52"/>
      <c r="T342" s="52"/>
      <c r="U342" s="52"/>
      <c r="V342" s="52"/>
      <c r="X342" s="52"/>
      <c r="Y342" s="65"/>
      <c r="AD342" s="55"/>
    </row>
    <row r="343" spans="3:30" s="47" customFormat="1" ht="11.25"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N343" s="52"/>
      <c r="O343" s="52"/>
      <c r="Q343" s="52"/>
      <c r="R343" s="52"/>
      <c r="T343" s="52"/>
      <c r="U343" s="52"/>
      <c r="V343" s="52"/>
      <c r="X343" s="52"/>
      <c r="Y343" s="65"/>
      <c r="AD343" s="55"/>
    </row>
    <row r="344" spans="3:30" s="47" customFormat="1" ht="11.25"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N344" s="52"/>
      <c r="O344" s="52"/>
      <c r="Q344" s="52"/>
      <c r="R344" s="52"/>
      <c r="T344" s="52"/>
      <c r="U344" s="52"/>
      <c r="V344" s="52"/>
      <c r="X344" s="52"/>
      <c r="Y344" s="65"/>
      <c r="AD344" s="55"/>
    </row>
    <row r="345" spans="3:30" s="47" customFormat="1" ht="11.25"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N345" s="52"/>
      <c r="O345" s="52"/>
      <c r="Q345" s="52"/>
      <c r="R345" s="52"/>
      <c r="T345" s="52"/>
      <c r="U345" s="52"/>
      <c r="V345" s="52"/>
      <c r="X345" s="52"/>
      <c r="Y345" s="65"/>
      <c r="AD345" s="55"/>
    </row>
    <row r="346" spans="3:30" s="47" customFormat="1" ht="11.25"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N346" s="52"/>
      <c r="O346" s="52"/>
      <c r="Q346" s="52"/>
      <c r="R346" s="52"/>
      <c r="T346" s="52"/>
      <c r="U346" s="52"/>
      <c r="V346" s="52"/>
      <c r="X346" s="52"/>
      <c r="Y346" s="65"/>
      <c r="AD346" s="55"/>
    </row>
    <row r="347" spans="3:30" s="47" customFormat="1" ht="11.25"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N347" s="52"/>
      <c r="O347" s="52"/>
      <c r="Q347" s="52"/>
      <c r="R347" s="52"/>
      <c r="T347" s="52"/>
      <c r="U347" s="52"/>
      <c r="V347" s="52"/>
      <c r="X347" s="52"/>
      <c r="Y347" s="65"/>
      <c r="AD347" s="55"/>
    </row>
    <row r="348" spans="3:30" s="47" customFormat="1" ht="11.25"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N348" s="52"/>
      <c r="O348" s="52"/>
      <c r="Q348" s="52"/>
      <c r="R348" s="52"/>
      <c r="T348" s="52"/>
      <c r="U348" s="52"/>
      <c r="V348" s="52"/>
      <c r="X348" s="52"/>
      <c r="Y348" s="65"/>
      <c r="AD348" s="55"/>
    </row>
    <row r="349" spans="3:30" s="47" customFormat="1" ht="11.25"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N349" s="52"/>
      <c r="O349" s="52"/>
      <c r="Q349" s="52"/>
      <c r="R349" s="52"/>
      <c r="T349" s="52"/>
      <c r="U349" s="52"/>
      <c r="V349" s="52"/>
      <c r="X349" s="52"/>
      <c r="Y349" s="65"/>
      <c r="AD349" s="55"/>
    </row>
    <row r="350" spans="3:30" s="47" customFormat="1" ht="11.25"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N350" s="52"/>
      <c r="O350" s="52"/>
      <c r="Q350" s="52"/>
      <c r="R350" s="52"/>
      <c r="T350" s="52"/>
      <c r="U350" s="52"/>
      <c r="V350" s="52"/>
      <c r="X350" s="52"/>
      <c r="Y350" s="65"/>
      <c r="AD350" s="55"/>
    </row>
    <row r="351" spans="3:30" s="47" customFormat="1" ht="11.25"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N351" s="52"/>
      <c r="O351" s="52"/>
      <c r="Q351" s="52"/>
      <c r="R351" s="52"/>
      <c r="T351" s="52"/>
      <c r="U351" s="52"/>
      <c r="V351" s="52"/>
      <c r="X351" s="52"/>
      <c r="Y351" s="65"/>
      <c r="AD351" s="55"/>
    </row>
    <row r="352" spans="3:30" s="47" customFormat="1" ht="11.25"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N352" s="52"/>
      <c r="O352" s="52"/>
      <c r="Q352" s="52"/>
      <c r="R352" s="52"/>
      <c r="T352" s="52"/>
      <c r="U352" s="52"/>
      <c r="V352" s="52"/>
      <c r="X352" s="52"/>
      <c r="Y352" s="65"/>
      <c r="AD352" s="55"/>
    </row>
    <row r="353" spans="3:30" s="47" customFormat="1" ht="11.25"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N353" s="52"/>
      <c r="O353" s="52"/>
      <c r="Q353" s="52"/>
      <c r="R353" s="52"/>
      <c r="T353" s="52"/>
      <c r="U353" s="52"/>
      <c r="V353" s="52"/>
      <c r="X353" s="52"/>
      <c r="Y353" s="65"/>
      <c r="AD353" s="55"/>
    </row>
    <row r="354" spans="3:30" s="47" customFormat="1" ht="11.25"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N354" s="52"/>
      <c r="O354" s="52"/>
      <c r="Q354" s="52"/>
      <c r="R354" s="52"/>
      <c r="T354" s="52"/>
      <c r="U354" s="52"/>
      <c r="V354" s="52"/>
      <c r="X354" s="52"/>
      <c r="Y354" s="65"/>
      <c r="AD354" s="55"/>
    </row>
    <row r="355" spans="3:30" s="47" customFormat="1" ht="11.25"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N355" s="52"/>
      <c r="O355" s="52"/>
      <c r="Q355" s="52"/>
      <c r="R355" s="52"/>
      <c r="T355" s="52"/>
      <c r="U355" s="52"/>
      <c r="V355" s="52"/>
      <c r="X355" s="52"/>
      <c r="Y355" s="65"/>
      <c r="AD355" s="55"/>
    </row>
    <row r="356" spans="3:30" s="47" customFormat="1" ht="11.25"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N356" s="52"/>
      <c r="O356" s="52"/>
      <c r="Q356" s="52"/>
      <c r="R356" s="52"/>
      <c r="T356" s="52"/>
      <c r="U356" s="52"/>
      <c r="V356" s="52"/>
      <c r="X356" s="52"/>
      <c r="Y356" s="65"/>
      <c r="AD356" s="55"/>
    </row>
    <row r="357" spans="3:30" s="47" customFormat="1" ht="11.25"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N357" s="52"/>
      <c r="O357" s="52"/>
      <c r="Q357" s="52"/>
      <c r="R357" s="52"/>
      <c r="T357" s="52"/>
      <c r="U357" s="52"/>
      <c r="V357" s="52"/>
      <c r="X357" s="52"/>
      <c r="Y357" s="65"/>
      <c r="AD357" s="55"/>
    </row>
    <row r="358" spans="3:30" s="47" customFormat="1" ht="11.25"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N358" s="52"/>
      <c r="O358" s="52"/>
      <c r="Q358" s="52"/>
      <c r="R358" s="52"/>
      <c r="T358" s="52"/>
      <c r="U358" s="52"/>
      <c r="V358" s="52"/>
      <c r="X358" s="52"/>
      <c r="Y358" s="65"/>
      <c r="AD358" s="55"/>
    </row>
    <row r="359" spans="3:30" s="47" customFormat="1" ht="11.25"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N359" s="52"/>
      <c r="O359" s="52"/>
      <c r="Q359" s="52"/>
      <c r="R359" s="52"/>
      <c r="T359" s="52"/>
      <c r="U359" s="52"/>
      <c r="V359" s="52"/>
      <c r="X359" s="52"/>
      <c r="Y359" s="65"/>
      <c r="AD359" s="55"/>
    </row>
    <row r="360" spans="3:30" s="47" customFormat="1" ht="11.25"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N360" s="52"/>
      <c r="O360" s="52"/>
      <c r="Q360" s="52"/>
      <c r="R360" s="52"/>
      <c r="T360" s="52"/>
      <c r="U360" s="52"/>
      <c r="V360" s="52"/>
      <c r="X360" s="52"/>
      <c r="Y360" s="65"/>
      <c r="AD360" s="55"/>
    </row>
    <row r="361" spans="3:30" s="47" customFormat="1" ht="11.25"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N361" s="52"/>
      <c r="O361" s="52"/>
      <c r="Q361" s="52"/>
      <c r="R361" s="52"/>
      <c r="T361" s="52"/>
      <c r="U361" s="52"/>
      <c r="V361" s="52"/>
      <c r="X361" s="52"/>
      <c r="Y361" s="65"/>
      <c r="AD361" s="55"/>
    </row>
    <row r="362" spans="3:30" s="47" customFormat="1" ht="11.25"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N362" s="52"/>
      <c r="O362" s="52"/>
      <c r="Q362" s="52"/>
      <c r="R362" s="52"/>
      <c r="T362" s="52"/>
      <c r="U362" s="52"/>
      <c r="V362" s="52"/>
      <c r="X362" s="52"/>
      <c r="Y362" s="65"/>
      <c r="AD362" s="55"/>
    </row>
    <row r="363" spans="3:30" s="47" customFormat="1" ht="11.25"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N363" s="52"/>
      <c r="O363" s="52"/>
      <c r="Q363" s="52"/>
      <c r="R363" s="52"/>
      <c r="T363" s="52"/>
      <c r="U363" s="52"/>
      <c r="V363" s="52"/>
      <c r="X363" s="52"/>
      <c r="Y363" s="65"/>
      <c r="AD363" s="55"/>
    </row>
    <row r="364" spans="3:30" s="47" customFormat="1" ht="11.25"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N364" s="52"/>
      <c r="O364" s="52"/>
      <c r="Q364" s="52"/>
      <c r="R364" s="52"/>
      <c r="T364" s="52"/>
      <c r="U364" s="52"/>
      <c r="V364" s="52"/>
      <c r="X364" s="52"/>
      <c r="Y364" s="65"/>
      <c r="AD364" s="55"/>
    </row>
    <row r="365" spans="3:30" s="47" customFormat="1" ht="11.25"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N365" s="52"/>
      <c r="O365" s="52"/>
      <c r="Q365" s="52"/>
      <c r="R365" s="52"/>
      <c r="T365" s="52"/>
      <c r="U365" s="52"/>
      <c r="V365" s="52"/>
      <c r="X365" s="52"/>
      <c r="Y365" s="65"/>
      <c r="AD365" s="55"/>
    </row>
    <row r="366" spans="3:30" s="47" customFormat="1" ht="11.25"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N366" s="52"/>
      <c r="O366" s="52"/>
      <c r="Q366" s="52"/>
      <c r="R366" s="52"/>
      <c r="T366" s="52"/>
      <c r="U366" s="52"/>
      <c r="V366" s="52"/>
      <c r="X366" s="52"/>
      <c r="Y366" s="65"/>
      <c r="AD366" s="55"/>
    </row>
    <row r="367" spans="3:30" s="47" customFormat="1" ht="11.25"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N367" s="52"/>
      <c r="O367" s="52"/>
      <c r="Q367" s="52"/>
      <c r="R367" s="52"/>
      <c r="T367" s="52"/>
      <c r="U367" s="52"/>
      <c r="V367" s="52"/>
      <c r="X367" s="52"/>
      <c r="Y367" s="65"/>
      <c r="AD367" s="55"/>
    </row>
    <row r="368" spans="3:30" s="47" customFormat="1" ht="11.25"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N368" s="52"/>
      <c r="O368" s="52"/>
      <c r="Q368" s="52"/>
      <c r="R368" s="52"/>
      <c r="T368" s="52"/>
      <c r="U368" s="52"/>
      <c r="V368" s="52"/>
      <c r="X368" s="52"/>
      <c r="Y368" s="65"/>
      <c r="AD368" s="55"/>
    </row>
    <row r="369" spans="3:30" s="47" customFormat="1" ht="11.25"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N369" s="52"/>
      <c r="O369" s="52"/>
      <c r="Q369" s="52"/>
      <c r="R369" s="52"/>
      <c r="T369" s="52"/>
      <c r="U369" s="52"/>
      <c r="V369" s="52"/>
      <c r="X369" s="52"/>
      <c r="Y369" s="65"/>
      <c r="AD369" s="55"/>
    </row>
    <row r="370" spans="3:30" s="47" customFormat="1" ht="11.25"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N370" s="52"/>
      <c r="O370" s="52"/>
      <c r="Q370" s="52"/>
      <c r="R370" s="52"/>
      <c r="T370" s="52"/>
      <c r="U370" s="52"/>
      <c r="V370" s="52"/>
      <c r="X370" s="52"/>
      <c r="Y370" s="65"/>
      <c r="AD370" s="55"/>
    </row>
    <row r="371" spans="3:30" s="47" customFormat="1" ht="11.25"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N371" s="52"/>
      <c r="O371" s="52"/>
      <c r="Q371" s="52"/>
      <c r="R371" s="52"/>
      <c r="T371" s="52"/>
      <c r="U371" s="52"/>
      <c r="V371" s="52"/>
      <c r="X371" s="52"/>
      <c r="Y371" s="65"/>
      <c r="AD371" s="55"/>
    </row>
    <row r="372" spans="3:30" s="47" customFormat="1" ht="11.25"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N372" s="52"/>
      <c r="O372" s="52"/>
      <c r="Q372" s="52"/>
      <c r="R372" s="52"/>
      <c r="T372" s="52"/>
      <c r="U372" s="52"/>
      <c r="V372" s="52"/>
      <c r="X372" s="52"/>
      <c r="Y372" s="65"/>
      <c r="AD372" s="55"/>
    </row>
    <row r="373" spans="3:30" s="47" customFormat="1" ht="11.25"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N373" s="52"/>
      <c r="O373" s="52"/>
      <c r="Q373" s="52"/>
      <c r="R373" s="52"/>
      <c r="T373" s="52"/>
      <c r="U373" s="52"/>
      <c r="V373" s="52"/>
      <c r="X373" s="52"/>
      <c r="Y373" s="65"/>
      <c r="AD373" s="55"/>
    </row>
    <row r="374" spans="3:30" s="47" customFormat="1" ht="11.25"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N374" s="52"/>
      <c r="O374" s="52"/>
      <c r="Q374" s="52"/>
      <c r="R374" s="52"/>
      <c r="T374" s="52"/>
      <c r="U374" s="52"/>
      <c r="V374" s="52"/>
      <c r="X374" s="52"/>
      <c r="Y374" s="65"/>
      <c r="AD374" s="55"/>
    </row>
    <row r="375" spans="3:30" s="47" customFormat="1" ht="11.25"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N375" s="52"/>
      <c r="O375" s="52"/>
      <c r="Q375" s="52"/>
      <c r="R375" s="52"/>
      <c r="T375" s="52"/>
      <c r="U375" s="52"/>
      <c r="V375" s="52"/>
      <c r="X375" s="52"/>
      <c r="Y375" s="65"/>
      <c r="AD375" s="55"/>
    </row>
    <row r="376" spans="3:30" s="47" customFormat="1" ht="11.25"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N376" s="52"/>
      <c r="O376" s="52"/>
      <c r="Q376" s="52"/>
      <c r="R376" s="52"/>
      <c r="T376" s="52"/>
      <c r="U376" s="52"/>
      <c r="V376" s="52"/>
      <c r="X376" s="52"/>
      <c r="Y376" s="65"/>
      <c r="AD376" s="55"/>
    </row>
    <row r="377" spans="3:30" s="47" customFormat="1" ht="11.25"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N377" s="52"/>
      <c r="O377" s="52"/>
      <c r="Q377" s="52"/>
      <c r="R377" s="52"/>
      <c r="T377" s="52"/>
      <c r="U377" s="52"/>
      <c r="V377" s="52"/>
      <c r="X377" s="52"/>
      <c r="Y377" s="65"/>
      <c r="AD377" s="55"/>
    </row>
    <row r="378" spans="3:30" s="47" customFormat="1" ht="11.25"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N378" s="52"/>
      <c r="O378" s="52"/>
      <c r="Q378" s="52"/>
      <c r="R378" s="52"/>
      <c r="T378" s="52"/>
      <c r="U378" s="52"/>
      <c r="V378" s="52"/>
      <c r="X378" s="52"/>
      <c r="Y378" s="65"/>
      <c r="AD378" s="55"/>
    </row>
    <row r="379" spans="3:30" s="47" customFormat="1" ht="11.25"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N379" s="52"/>
      <c r="O379" s="52"/>
      <c r="Q379" s="52"/>
      <c r="R379" s="52"/>
      <c r="T379" s="52"/>
      <c r="U379" s="52"/>
      <c r="V379" s="52"/>
      <c r="X379" s="52"/>
      <c r="Y379" s="65"/>
      <c r="AD379" s="55"/>
    </row>
    <row r="380" spans="3:30" s="47" customFormat="1" ht="11.25"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N380" s="52"/>
      <c r="O380" s="52"/>
      <c r="Q380" s="52"/>
      <c r="R380" s="52"/>
      <c r="T380" s="52"/>
      <c r="U380" s="52"/>
      <c r="V380" s="52"/>
      <c r="X380" s="52"/>
      <c r="Y380" s="65"/>
      <c r="AD380" s="55"/>
    </row>
    <row r="381" spans="3:30" s="47" customFormat="1" ht="11.25"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N381" s="52"/>
      <c r="O381" s="52"/>
      <c r="Q381" s="52"/>
      <c r="R381" s="52"/>
      <c r="T381" s="52"/>
      <c r="U381" s="52"/>
      <c r="V381" s="52"/>
      <c r="X381" s="52"/>
      <c r="Y381" s="65"/>
      <c r="AD381" s="55"/>
    </row>
    <row r="382" spans="3:30" s="47" customFormat="1" ht="11.25"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N382" s="52"/>
      <c r="O382" s="52"/>
      <c r="Q382" s="52"/>
      <c r="R382" s="52"/>
      <c r="T382" s="52"/>
      <c r="U382" s="52"/>
      <c r="V382" s="52"/>
      <c r="X382" s="52"/>
      <c r="Y382" s="65"/>
      <c r="AD382" s="55"/>
    </row>
    <row r="383" spans="3:30" s="47" customFormat="1" ht="11.25"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N383" s="52"/>
      <c r="O383" s="52"/>
      <c r="Q383" s="52"/>
      <c r="R383" s="52"/>
      <c r="T383" s="52"/>
      <c r="U383" s="52"/>
      <c r="V383" s="52"/>
      <c r="X383" s="52"/>
      <c r="Y383" s="65"/>
      <c r="AD383" s="55"/>
    </row>
    <row r="384" spans="3:30" s="47" customFormat="1" ht="11.25"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N384" s="52"/>
      <c r="O384" s="52"/>
      <c r="Q384" s="52"/>
      <c r="R384" s="52"/>
      <c r="T384" s="52"/>
      <c r="U384" s="52"/>
      <c r="V384" s="52"/>
      <c r="X384" s="52"/>
      <c r="Y384" s="65"/>
      <c r="AD384" s="55"/>
    </row>
    <row r="385" spans="3:30" s="47" customFormat="1" ht="11.25"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N385" s="52"/>
      <c r="O385" s="52"/>
      <c r="Q385" s="52"/>
      <c r="R385" s="52"/>
      <c r="T385" s="52"/>
      <c r="U385" s="52"/>
      <c r="V385" s="52"/>
      <c r="X385" s="52"/>
      <c r="Y385" s="65"/>
      <c r="AD385" s="55"/>
    </row>
    <row r="386" spans="3:30" s="47" customFormat="1" ht="11.25"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N386" s="52"/>
      <c r="O386" s="52"/>
      <c r="Q386" s="52"/>
      <c r="R386" s="52"/>
      <c r="T386" s="52"/>
      <c r="U386" s="52"/>
      <c r="V386" s="52"/>
      <c r="X386" s="52"/>
      <c r="Y386" s="65"/>
      <c r="AD386" s="55"/>
    </row>
    <row r="387" spans="3:30" s="47" customFormat="1" ht="11.25"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N387" s="52"/>
      <c r="O387" s="52"/>
      <c r="Q387" s="52"/>
      <c r="R387" s="52"/>
      <c r="T387" s="52"/>
      <c r="U387" s="52"/>
      <c r="V387" s="52"/>
      <c r="X387" s="52"/>
      <c r="Y387" s="65"/>
      <c r="AD387" s="55"/>
    </row>
    <row r="388" spans="3:30" s="47" customFormat="1" ht="11.25"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N388" s="52"/>
      <c r="O388" s="52"/>
      <c r="Q388" s="52"/>
      <c r="R388" s="52"/>
      <c r="T388" s="52"/>
      <c r="U388" s="52"/>
      <c r="V388" s="52"/>
      <c r="X388" s="52"/>
      <c r="Y388" s="65"/>
      <c r="AD388" s="55"/>
    </row>
    <row r="389" spans="3:30" s="47" customFormat="1" ht="11.25"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N389" s="52"/>
      <c r="O389" s="52"/>
      <c r="Q389" s="52"/>
      <c r="R389" s="52"/>
      <c r="T389" s="52"/>
      <c r="U389" s="52"/>
      <c r="V389" s="52"/>
      <c r="X389" s="52"/>
      <c r="Y389" s="65"/>
      <c r="AD389" s="55"/>
    </row>
    <row r="390" spans="3:30" s="47" customFormat="1" ht="11.25"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N390" s="52"/>
      <c r="O390" s="52"/>
      <c r="Q390" s="52"/>
      <c r="R390" s="52"/>
      <c r="T390" s="52"/>
      <c r="U390" s="52"/>
      <c r="V390" s="52"/>
      <c r="X390" s="52"/>
      <c r="Y390" s="65"/>
      <c r="AD390" s="55"/>
    </row>
    <row r="391" spans="3:30" s="47" customFormat="1" ht="11.25"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N391" s="52"/>
      <c r="O391" s="52"/>
      <c r="Q391" s="52"/>
      <c r="R391" s="52"/>
      <c r="T391" s="52"/>
      <c r="U391" s="52"/>
      <c r="V391" s="52"/>
      <c r="X391" s="52"/>
      <c r="Y391" s="65"/>
      <c r="AD391" s="55"/>
    </row>
    <row r="392" spans="3:30" s="47" customFormat="1" ht="11.25"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N392" s="52"/>
      <c r="O392" s="52"/>
      <c r="Q392" s="52"/>
      <c r="R392" s="52"/>
      <c r="T392" s="52"/>
      <c r="U392" s="52"/>
      <c r="V392" s="52"/>
      <c r="X392" s="52"/>
      <c r="Y392" s="65"/>
      <c r="AD392" s="55"/>
    </row>
    <row r="393" spans="3:30" s="47" customFormat="1" ht="11.25"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N393" s="52"/>
      <c r="O393" s="52"/>
      <c r="Q393" s="52"/>
      <c r="R393" s="52"/>
      <c r="T393" s="52"/>
      <c r="U393" s="52"/>
      <c r="V393" s="52"/>
      <c r="X393" s="52"/>
      <c r="Y393" s="65"/>
      <c r="AD393" s="55"/>
    </row>
    <row r="394" spans="3:30" s="47" customFormat="1" ht="11.25"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N394" s="52"/>
      <c r="O394" s="52"/>
      <c r="Q394" s="52"/>
      <c r="R394" s="52"/>
      <c r="T394" s="52"/>
      <c r="U394" s="52"/>
      <c r="V394" s="52"/>
      <c r="X394" s="52"/>
      <c r="Y394" s="65"/>
      <c r="AD394" s="55"/>
    </row>
    <row r="395" spans="3:30" s="47" customFormat="1" ht="11.25"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N395" s="52"/>
      <c r="O395" s="52"/>
      <c r="Q395" s="52"/>
      <c r="R395" s="52"/>
      <c r="T395" s="52"/>
      <c r="U395" s="52"/>
      <c r="V395" s="52"/>
      <c r="X395" s="52"/>
      <c r="Y395" s="65"/>
      <c r="AD395" s="55"/>
    </row>
    <row r="396" spans="3:30" s="47" customFormat="1" ht="11.25"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N396" s="52"/>
      <c r="O396" s="52"/>
      <c r="Q396" s="52"/>
      <c r="R396" s="52"/>
      <c r="T396" s="52"/>
      <c r="U396" s="52"/>
      <c r="V396" s="52"/>
      <c r="X396" s="52"/>
      <c r="Y396" s="65"/>
      <c r="AD396" s="55"/>
    </row>
    <row r="397" spans="3:30" s="47" customFormat="1" ht="11.25"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N397" s="52"/>
      <c r="O397" s="52"/>
      <c r="Q397" s="52"/>
      <c r="R397" s="52"/>
      <c r="T397" s="52"/>
      <c r="U397" s="52"/>
      <c r="V397" s="52"/>
      <c r="X397" s="52"/>
      <c r="Y397" s="65"/>
      <c r="AD397" s="55"/>
    </row>
    <row r="398" spans="3:30" s="47" customFormat="1" ht="11.25"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N398" s="52"/>
      <c r="O398" s="52"/>
      <c r="Q398" s="52"/>
      <c r="R398" s="52"/>
      <c r="T398" s="52"/>
      <c r="U398" s="52"/>
      <c r="V398" s="52"/>
      <c r="X398" s="52"/>
      <c r="Y398" s="65"/>
      <c r="AD398" s="55"/>
    </row>
    <row r="399" spans="3:30" s="47" customFormat="1" ht="11.25"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N399" s="52"/>
      <c r="O399" s="52"/>
      <c r="Q399" s="52"/>
      <c r="R399" s="52"/>
      <c r="T399" s="52"/>
      <c r="U399" s="52"/>
      <c r="V399" s="52"/>
      <c r="X399" s="52"/>
      <c r="Y399" s="65"/>
      <c r="AD399" s="55"/>
    </row>
    <row r="400" spans="3:30" s="47" customFormat="1" ht="11.25"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N400" s="52"/>
      <c r="O400" s="52"/>
      <c r="Q400" s="52"/>
      <c r="R400" s="52"/>
      <c r="T400" s="52"/>
      <c r="U400" s="52"/>
      <c r="V400" s="52"/>
      <c r="X400" s="52"/>
      <c r="Y400" s="65"/>
      <c r="AD400" s="55"/>
    </row>
    <row r="401" spans="3:30" s="47" customFormat="1" ht="11.25"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N401" s="52"/>
      <c r="O401" s="52"/>
      <c r="Q401" s="52"/>
      <c r="R401" s="52"/>
      <c r="T401" s="52"/>
      <c r="U401" s="52"/>
      <c r="V401" s="52"/>
      <c r="X401" s="52"/>
      <c r="Y401" s="65"/>
      <c r="AD401" s="55"/>
    </row>
    <row r="402" spans="3:30" s="47" customFormat="1" ht="11.25"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N402" s="52"/>
      <c r="O402" s="52"/>
      <c r="Q402" s="52"/>
      <c r="R402" s="52"/>
      <c r="T402" s="52"/>
      <c r="U402" s="52"/>
      <c r="V402" s="52"/>
      <c r="X402" s="52"/>
      <c r="Y402" s="65"/>
      <c r="AD402" s="55"/>
    </row>
    <row r="403" spans="3:30" s="47" customFormat="1" ht="11.25"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N403" s="52"/>
      <c r="O403" s="52"/>
      <c r="Q403" s="52"/>
      <c r="R403" s="52"/>
      <c r="T403" s="52"/>
      <c r="U403" s="52"/>
      <c r="V403" s="52"/>
      <c r="X403" s="52"/>
      <c r="Y403" s="65"/>
      <c r="AD403" s="55"/>
    </row>
    <row r="404" spans="3:30" s="47" customFormat="1" ht="11.25"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N404" s="52"/>
      <c r="O404" s="52"/>
      <c r="Q404" s="52"/>
      <c r="R404" s="52"/>
      <c r="T404" s="52"/>
      <c r="U404" s="52"/>
      <c r="V404" s="52"/>
      <c r="X404" s="52"/>
      <c r="Y404" s="65"/>
      <c r="AD404" s="55"/>
    </row>
    <row r="405" spans="3:30" s="47" customFormat="1" ht="11.25"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N405" s="52"/>
      <c r="O405" s="52"/>
      <c r="Q405" s="52"/>
      <c r="R405" s="52"/>
      <c r="T405" s="52"/>
      <c r="U405" s="52"/>
      <c r="V405" s="52"/>
      <c r="X405" s="52"/>
      <c r="Y405" s="65"/>
      <c r="AD405" s="55"/>
    </row>
    <row r="406" spans="3:30" s="47" customFormat="1" ht="11.25"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N406" s="52"/>
      <c r="O406" s="52"/>
      <c r="Q406" s="52"/>
      <c r="R406" s="52"/>
      <c r="T406" s="52"/>
      <c r="U406" s="52"/>
      <c r="V406" s="52"/>
      <c r="X406" s="52"/>
      <c r="Y406" s="65"/>
      <c r="AD406" s="55"/>
    </row>
    <row r="407" spans="3:30" s="47" customFormat="1" ht="11.25"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N407" s="52"/>
      <c r="O407" s="52"/>
      <c r="Q407" s="52"/>
      <c r="R407" s="52"/>
      <c r="T407" s="52"/>
      <c r="U407" s="52"/>
      <c r="V407" s="52"/>
      <c r="X407" s="52"/>
      <c r="Y407" s="65"/>
      <c r="AD407" s="55"/>
    </row>
    <row r="408" spans="3:30" s="47" customFormat="1" ht="11.25"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N408" s="52"/>
      <c r="O408" s="52"/>
      <c r="Q408" s="52"/>
      <c r="R408" s="52"/>
      <c r="T408" s="52"/>
      <c r="U408" s="52"/>
      <c r="V408" s="52"/>
      <c r="X408" s="52"/>
      <c r="Y408" s="65"/>
      <c r="AD408" s="55"/>
    </row>
    <row r="409" spans="3:30" s="47" customFormat="1" ht="11.25"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N409" s="52"/>
      <c r="O409" s="52"/>
      <c r="Q409" s="52"/>
      <c r="R409" s="52"/>
      <c r="T409" s="52"/>
      <c r="U409" s="52"/>
      <c r="V409" s="52"/>
      <c r="X409" s="52"/>
      <c r="Y409" s="65"/>
      <c r="AD409" s="55"/>
    </row>
    <row r="410" spans="3:30" s="47" customFormat="1" ht="11.25"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N410" s="52"/>
      <c r="O410" s="52"/>
      <c r="Q410" s="52"/>
      <c r="R410" s="52"/>
      <c r="T410" s="52"/>
      <c r="U410" s="52"/>
      <c r="V410" s="52"/>
      <c r="X410" s="52"/>
      <c r="Y410" s="65"/>
      <c r="AD410" s="55"/>
    </row>
    <row r="411" spans="3:30" s="47" customFormat="1" ht="11.25"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N411" s="52"/>
      <c r="O411" s="52"/>
      <c r="Q411" s="52"/>
      <c r="R411" s="52"/>
      <c r="T411" s="52"/>
      <c r="U411" s="52"/>
      <c r="V411" s="52"/>
      <c r="X411" s="52"/>
      <c r="Y411" s="65"/>
      <c r="AD411" s="55"/>
    </row>
    <row r="412" spans="3:30" s="47" customFormat="1" ht="11.25"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N412" s="52"/>
      <c r="O412" s="52"/>
      <c r="Q412" s="52"/>
      <c r="R412" s="52"/>
      <c r="T412" s="52"/>
      <c r="U412" s="52"/>
      <c r="V412" s="52"/>
      <c r="X412" s="52"/>
      <c r="Y412" s="65"/>
      <c r="AD412" s="55"/>
    </row>
    <row r="413" spans="3:30" s="47" customFormat="1" ht="11.25"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N413" s="52"/>
      <c r="O413" s="52"/>
      <c r="Q413" s="52"/>
      <c r="R413" s="52"/>
      <c r="T413" s="52"/>
      <c r="U413" s="52"/>
      <c r="V413" s="52"/>
      <c r="X413" s="52"/>
      <c r="Y413" s="65"/>
      <c r="AD413" s="55"/>
    </row>
    <row r="414" spans="3:30" s="47" customFormat="1" ht="11.25"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N414" s="52"/>
      <c r="O414" s="52"/>
      <c r="Q414" s="52"/>
      <c r="R414" s="52"/>
      <c r="T414" s="52"/>
      <c r="U414" s="52"/>
      <c r="V414" s="52"/>
      <c r="X414" s="52"/>
      <c r="Y414" s="65"/>
      <c r="AD414" s="55"/>
    </row>
    <row r="415" spans="3:30" s="47" customFormat="1" ht="11.25"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N415" s="52"/>
      <c r="O415" s="52"/>
      <c r="Q415" s="52"/>
      <c r="R415" s="52"/>
      <c r="T415" s="52"/>
      <c r="U415" s="52"/>
      <c r="V415" s="52"/>
      <c r="X415" s="52"/>
      <c r="Y415" s="65"/>
      <c r="AD415" s="55"/>
    </row>
    <row r="416" spans="3:30" s="47" customFormat="1" ht="11.25"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N416" s="52"/>
      <c r="O416" s="52"/>
      <c r="Q416" s="52"/>
      <c r="R416" s="52"/>
      <c r="T416" s="52"/>
      <c r="U416" s="52"/>
      <c r="V416" s="52"/>
      <c r="X416" s="52"/>
      <c r="Y416" s="65"/>
      <c r="AD416" s="55"/>
    </row>
    <row r="417" spans="3:30" s="47" customFormat="1" ht="11.25"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N417" s="52"/>
      <c r="O417" s="52"/>
      <c r="Q417" s="52"/>
      <c r="R417" s="52"/>
      <c r="T417" s="52"/>
      <c r="U417" s="52"/>
      <c r="V417" s="52"/>
      <c r="X417" s="52"/>
      <c r="Y417" s="65"/>
      <c r="AD417" s="55"/>
    </row>
    <row r="418" spans="3:30" s="47" customFormat="1" ht="11.25"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N418" s="52"/>
      <c r="O418" s="52"/>
      <c r="Q418" s="52"/>
      <c r="R418" s="52"/>
      <c r="T418" s="52"/>
      <c r="U418" s="52"/>
      <c r="V418" s="52"/>
      <c r="X418" s="52"/>
      <c r="Y418" s="65"/>
      <c r="AD418" s="55"/>
    </row>
    <row r="419" spans="3:30" s="47" customFormat="1" ht="11.25"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N419" s="52"/>
      <c r="O419" s="52"/>
      <c r="Q419" s="52"/>
      <c r="R419" s="52"/>
      <c r="T419" s="52"/>
      <c r="U419" s="52"/>
      <c r="V419" s="52"/>
      <c r="X419" s="52"/>
      <c r="Y419" s="65"/>
      <c r="AD419" s="55"/>
    </row>
    <row r="420" spans="3:30" s="47" customFormat="1" ht="11.25"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N420" s="52"/>
      <c r="O420" s="52"/>
      <c r="Q420" s="52"/>
      <c r="R420" s="52"/>
      <c r="T420" s="52"/>
      <c r="U420" s="52"/>
      <c r="V420" s="52"/>
      <c r="X420" s="52"/>
      <c r="Y420" s="65"/>
      <c r="AD420" s="55"/>
    </row>
    <row r="421" spans="3:30" s="47" customFormat="1" ht="11.25"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N421" s="52"/>
      <c r="O421" s="52"/>
      <c r="Q421" s="52"/>
      <c r="R421" s="52"/>
      <c r="T421" s="52"/>
      <c r="U421" s="52"/>
      <c r="V421" s="52"/>
      <c r="X421" s="52"/>
      <c r="Y421" s="65"/>
      <c r="AD421" s="55"/>
    </row>
    <row r="422" spans="3:30" s="47" customFormat="1" ht="11.25"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N422" s="52"/>
      <c r="O422" s="52"/>
      <c r="Q422" s="52"/>
      <c r="R422" s="52"/>
      <c r="T422" s="52"/>
      <c r="U422" s="52"/>
      <c r="V422" s="52"/>
      <c r="X422" s="52"/>
      <c r="Y422" s="65"/>
      <c r="AD422" s="55"/>
    </row>
    <row r="423" spans="3:30" s="47" customFormat="1" ht="11.25"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N423" s="52"/>
      <c r="O423" s="52"/>
      <c r="Q423" s="52"/>
      <c r="R423" s="52"/>
      <c r="T423" s="52"/>
      <c r="U423" s="52"/>
      <c r="V423" s="52"/>
      <c r="X423" s="52"/>
      <c r="Y423" s="65"/>
      <c r="AD423" s="55"/>
    </row>
    <row r="424" spans="3:30" s="47" customFormat="1" ht="11.25"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N424" s="52"/>
      <c r="O424" s="52"/>
      <c r="Q424" s="52"/>
      <c r="R424" s="52"/>
      <c r="T424" s="52"/>
      <c r="U424" s="52"/>
      <c r="V424" s="52"/>
      <c r="X424" s="52"/>
      <c r="Y424" s="65"/>
      <c r="AD424" s="55"/>
    </row>
    <row r="425" spans="3:30" s="47" customFormat="1" ht="11.25"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N425" s="52"/>
      <c r="O425" s="52"/>
      <c r="Q425" s="52"/>
      <c r="R425" s="52"/>
      <c r="T425" s="52"/>
      <c r="U425" s="52"/>
      <c r="V425" s="52"/>
      <c r="X425" s="52"/>
      <c r="Y425" s="65"/>
      <c r="AD425" s="55"/>
    </row>
    <row r="426" spans="3:30" s="47" customFormat="1" ht="11.25"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N426" s="52"/>
      <c r="O426" s="52"/>
      <c r="Q426" s="52"/>
      <c r="R426" s="52"/>
      <c r="T426" s="52"/>
      <c r="U426" s="52"/>
      <c r="V426" s="52"/>
      <c r="X426" s="52"/>
      <c r="Y426" s="65"/>
      <c r="AD426" s="55"/>
    </row>
    <row r="427" spans="1:30" s="45" customFormat="1" ht="12.75">
      <c r="A427" s="47"/>
      <c r="B427" s="47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47"/>
      <c r="N427" s="52"/>
      <c r="O427" s="52"/>
      <c r="P427" s="47"/>
      <c r="Q427" s="52"/>
      <c r="R427" s="52"/>
      <c r="S427" s="47"/>
      <c r="T427" s="52"/>
      <c r="U427" s="52"/>
      <c r="V427" s="52"/>
      <c r="W427" s="47"/>
      <c r="X427" s="52"/>
      <c r="Y427" s="65"/>
      <c r="Z427" s="47"/>
      <c r="AA427" s="47"/>
      <c r="AB427" s="47"/>
      <c r="AC427" s="47"/>
      <c r="AD427" s="55"/>
    </row>
    <row r="428" spans="1:30" s="45" customFormat="1" ht="12.75">
      <c r="A428" s="47"/>
      <c r="B428" s="47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47"/>
      <c r="N428" s="52"/>
      <c r="O428" s="52"/>
      <c r="P428" s="47"/>
      <c r="Q428" s="52"/>
      <c r="R428" s="52"/>
      <c r="S428" s="47"/>
      <c r="T428" s="52"/>
      <c r="U428" s="52"/>
      <c r="V428" s="52"/>
      <c r="W428" s="47"/>
      <c r="X428" s="52"/>
      <c r="Y428" s="65"/>
      <c r="Z428" s="47"/>
      <c r="AA428" s="47"/>
      <c r="AB428" s="47"/>
      <c r="AC428" s="47"/>
      <c r="AD428" s="55"/>
    </row>
    <row r="429" spans="1:30" s="45" customFormat="1" ht="12.75">
      <c r="A429" s="47"/>
      <c r="B429" s="47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47"/>
      <c r="N429" s="52"/>
      <c r="O429" s="52"/>
      <c r="P429" s="47"/>
      <c r="Q429" s="52"/>
      <c r="R429" s="52"/>
      <c r="S429" s="47"/>
      <c r="T429" s="52"/>
      <c r="U429" s="52"/>
      <c r="V429" s="52"/>
      <c r="W429" s="47"/>
      <c r="X429" s="52"/>
      <c r="Y429" s="65"/>
      <c r="Z429" s="47"/>
      <c r="AA429" s="47"/>
      <c r="AB429" s="47"/>
      <c r="AC429" s="47"/>
      <c r="AD429" s="55"/>
    </row>
    <row r="430" spans="1:30" s="45" customFormat="1" ht="12.75">
      <c r="A430" s="47"/>
      <c r="B430" s="47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47"/>
      <c r="N430" s="52"/>
      <c r="O430" s="52"/>
      <c r="P430" s="47"/>
      <c r="Q430" s="52"/>
      <c r="R430" s="52"/>
      <c r="S430" s="47"/>
      <c r="T430" s="52"/>
      <c r="U430" s="52"/>
      <c r="V430" s="52"/>
      <c r="W430" s="47"/>
      <c r="X430" s="52"/>
      <c r="Y430" s="65"/>
      <c r="Z430" s="47"/>
      <c r="AA430" s="47"/>
      <c r="AB430" s="47"/>
      <c r="AC430" s="47"/>
      <c r="AD430" s="55"/>
    </row>
    <row r="431" spans="1:30" s="45" customFormat="1" ht="12.75">
      <c r="A431" s="47"/>
      <c r="B431" s="47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47"/>
      <c r="N431" s="52"/>
      <c r="O431" s="52"/>
      <c r="P431" s="47"/>
      <c r="Q431" s="52"/>
      <c r="R431" s="52"/>
      <c r="S431" s="47"/>
      <c r="T431" s="52"/>
      <c r="U431" s="52"/>
      <c r="V431" s="52"/>
      <c r="W431" s="47"/>
      <c r="X431" s="52"/>
      <c r="Y431" s="65"/>
      <c r="Z431" s="47"/>
      <c r="AA431" s="47"/>
      <c r="AB431" s="47"/>
      <c r="AC431" s="47"/>
      <c r="AD431" s="55"/>
    </row>
    <row r="432" spans="1:30" s="45" customFormat="1" ht="12.75">
      <c r="A432" s="47"/>
      <c r="B432" s="47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47"/>
      <c r="N432" s="52"/>
      <c r="O432" s="52"/>
      <c r="P432" s="47"/>
      <c r="Q432" s="52"/>
      <c r="R432" s="52"/>
      <c r="S432" s="47"/>
      <c r="T432" s="52"/>
      <c r="U432" s="52"/>
      <c r="V432" s="52"/>
      <c r="W432" s="47"/>
      <c r="X432" s="52"/>
      <c r="Y432" s="65"/>
      <c r="Z432" s="47"/>
      <c r="AA432" s="47"/>
      <c r="AB432" s="47"/>
      <c r="AC432" s="47"/>
      <c r="AD432" s="55"/>
    </row>
    <row r="433" spans="1:30" s="45" customFormat="1" ht="12.75">
      <c r="A433" s="47"/>
      <c r="B433" s="47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47"/>
      <c r="N433" s="52"/>
      <c r="O433" s="52"/>
      <c r="P433" s="47"/>
      <c r="Q433" s="52"/>
      <c r="R433" s="52"/>
      <c r="S433" s="47"/>
      <c r="T433" s="52"/>
      <c r="U433" s="52"/>
      <c r="V433" s="52"/>
      <c r="W433" s="47"/>
      <c r="X433" s="52"/>
      <c r="Y433" s="65"/>
      <c r="Z433" s="47"/>
      <c r="AA433" s="47"/>
      <c r="AB433" s="47"/>
      <c r="AC433" s="47"/>
      <c r="AD433" s="55"/>
    </row>
    <row r="434" spans="1:30" s="45" customFormat="1" ht="12.75">
      <c r="A434" s="47"/>
      <c r="B434" s="47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47"/>
      <c r="N434" s="52"/>
      <c r="O434" s="52"/>
      <c r="P434" s="47"/>
      <c r="Q434" s="52"/>
      <c r="R434" s="52"/>
      <c r="S434" s="47"/>
      <c r="T434" s="52"/>
      <c r="U434" s="52"/>
      <c r="V434" s="52"/>
      <c r="W434" s="47"/>
      <c r="X434" s="52"/>
      <c r="Y434" s="65"/>
      <c r="Z434" s="47"/>
      <c r="AA434" s="47"/>
      <c r="AB434" s="47"/>
      <c r="AC434" s="47"/>
      <c r="AD434" s="55"/>
    </row>
    <row r="435" spans="1:30" s="45" customFormat="1" ht="12.75">
      <c r="A435" s="47"/>
      <c r="B435" s="47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47"/>
      <c r="N435" s="52"/>
      <c r="O435" s="52"/>
      <c r="P435" s="47"/>
      <c r="Q435" s="52"/>
      <c r="R435" s="52"/>
      <c r="S435" s="47"/>
      <c r="T435" s="52"/>
      <c r="U435" s="52"/>
      <c r="V435" s="52"/>
      <c r="W435" s="47"/>
      <c r="X435" s="52"/>
      <c r="Y435" s="65"/>
      <c r="Z435" s="47"/>
      <c r="AA435" s="47"/>
      <c r="AB435" s="47"/>
      <c r="AC435" s="47"/>
      <c r="AD435" s="55"/>
    </row>
    <row r="436" spans="1:30" s="45" customFormat="1" ht="12.75">
      <c r="A436" s="47"/>
      <c r="B436" s="47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47"/>
      <c r="N436" s="52"/>
      <c r="O436" s="52"/>
      <c r="P436" s="47"/>
      <c r="Q436" s="52"/>
      <c r="R436" s="52"/>
      <c r="S436" s="47"/>
      <c r="T436" s="52"/>
      <c r="U436" s="52"/>
      <c r="V436" s="52"/>
      <c r="W436" s="47"/>
      <c r="X436" s="52"/>
      <c r="Y436" s="65"/>
      <c r="Z436" s="47"/>
      <c r="AA436" s="47"/>
      <c r="AB436" s="47"/>
      <c r="AC436" s="47"/>
      <c r="AD436" s="55"/>
    </row>
    <row r="437" spans="1:30" s="45" customFormat="1" ht="12.75">
      <c r="A437" s="47"/>
      <c r="B437" s="47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47"/>
      <c r="N437" s="52"/>
      <c r="O437" s="52"/>
      <c r="P437" s="47"/>
      <c r="Q437" s="52"/>
      <c r="R437" s="52"/>
      <c r="S437" s="47"/>
      <c r="T437" s="52"/>
      <c r="U437" s="52"/>
      <c r="V437" s="52"/>
      <c r="W437" s="47"/>
      <c r="X437" s="52"/>
      <c r="Y437" s="65"/>
      <c r="Z437" s="47"/>
      <c r="AA437" s="47"/>
      <c r="AB437" s="47"/>
      <c r="AC437" s="47"/>
      <c r="AD437" s="55"/>
    </row>
    <row r="438" spans="1:30" s="45" customFormat="1" ht="12.75">
      <c r="A438" s="47"/>
      <c r="B438" s="47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47"/>
      <c r="N438" s="52"/>
      <c r="O438" s="52"/>
      <c r="P438" s="47"/>
      <c r="Q438" s="52"/>
      <c r="R438" s="52"/>
      <c r="S438" s="47"/>
      <c r="T438" s="52"/>
      <c r="U438" s="52"/>
      <c r="V438" s="52"/>
      <c r="W438" s="47"/>
      <c r="X438" s="52"/>
      <c r="Y438" s="65"/>
      <c r="Z438" s="47"/>
      <c r="AA438" s="47"/>
      <c r="AB438" s="47"/>
      <c r="AC438" s="47"/>
      <c r="AD438" s="55"/>
    </row>
    <row r="439" spans="1:30" s="45" customFormat="1" ht="12.75">
      <c r="A439" s="47"/>
      <c r="B439" s="47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47"/>
      <c r="N439" s="52"/>
      <c r="O439" s="52"/>
      <c r="P439" s="47"/>
      <c r="Q439" s="52"/>
      <c r="R439" s="52"/>
      <c r="S439" s="47"/>
      <c r="T439" s="52"/>
      <c r="U439" s="52"/>
      <c r="V439" s="52"/>
      <c r="W439" s="47"/>
      <c r="X439" s="52"/>
      <c r="Y439" s="65"/>
      <c r="Z439" s="47"/>
      <c r="AA439" s="47"/>
      <c r="AB439" s="47"/>
      <c r="AC439" s="47"/>
      <c r="AD439" s="55"/>
    </row>
    <row r="440" spans="1:30" s="45" customFormat="1" ht="12.75">
      <c r="A440" s="47"/>
      <c r="B440" s="47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47"/>
      <c r="N440" s="52"/>
      <c r="O440" s="52"/>
      <c r="P440" s="47"/>
      <c r="Q440" s="52"/>
      <c r="R440" s="52"/>
      <c r="S440" s="47"/>
      <c r="T440" s="52"/>
      <c r="U440" s="52"/>
      <c r="V440" s="52"/>
      <c r="W440" s="47"/>
      <c r="X440" s="52"/>
      <c r="Y440" s="65"/>
      <c r="Z440" s="47"/>
      <c r="AA440" s="47"/>
      <c r="AB440" s="47"/>
      <c r="AC440" s="47"/>
      <c r="AD440" s="55"/>
    </row>
    <row r="441" spans="1:30" s="45" customFormat="1" ht="12.75">
      <c r="A441" s="47"/>
      <c r="B441" s="47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47"/>
      <c r="N441" s="52"/>
      <c r="O441" s="52"/>
      <c r="P441" s="47"/>
      <c r="Q441" s="52"/>
      <c r="R441" s="52"/>
      <c r="S441" s="47"/>
      <c r="T441" s="52"/>
      <c r="U441" s="52"/>
      <c r="V441" s="52"/>
      <c r="W441" s="47"/>
      <c r="X441" s="52"/>
      <c r="Y441" s="65"/>
      <c r="Z441" s="47"/>
      <c r="AA441" s="47"/>
      <c r="AB441" s="47"/>
      <c r="AC441" s="47"/>
      <c r="AD441" s="55"/>
    </row>
    <row r="442" spans="1:30" s="45" customFormat="1" ht="12.75">
      <c r="A442" s="47"/>
      <c r="B442" s="47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47"/>
      <c r="N442" s="52"/>
      <c r="O442" s="52"/>
      <c r="P442" s="47"/>
      <c r="Q442" s="52"/>
      <c r="R442" s="52"/>
      <c r="S442" s="47"/>
      <c r="T442" s="52"/>
      <c r="U442" s="52"/>
      <c r="V442" s="52"/>
      <c r="W442" s="47"/>
      <c r="X442" s="52"/>
      <c r="Y442" s="65"/>
      <c r="Z442" s="47"/>
      <c r="AA442" s="47"/>
      <c r="AB442" s="47"/>
      <c r="AC442" s="47"/>
      <c r="AD442" s="55"/>
    </row>
    <row r="443" spans="1:30" s="45" customFormat="1" ht="12.75">
      <c r="A443" s="47"/>
      <c r="B443" s="47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47"/>
      <c r="N443" s="52"/>
      <c r="O443" s="52"/>
      <c r="P443" s="47"/>
      <c r="Q443" s="52"/>
      <c r="R443" s="52"/>
      <c r="S443" s="47"/>
      <c r="T443" s="52"/>
      <c r="U443" s="52"/>
      <c r="V443" s="52"/>
      <c r="W443" s="47"/>
      <c r="X443" s="52"/>
      <c r="Y443" s="65"/>
      <c r="Z443" s="47"/>
      <c r="AA443" s="47"/>
      <c r="AB443" s="47"/>
      <c r="AC443" s="47"/>
      <c r="AD443" s="55"/>
    </row>
    <row r="444" spans="1:30" s="45" customFormat="1" ht="12.75">
      <c r="A444" s="47"/>
      <c r="B444" s="47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47"/>
      <c r="N444" s="52"/>
      <c r="O444" s="52"/>
      <c r="P444" s="47"/>
      <c r="Q444" s="52"/>
      <c r="R444" s="52"/>
      <c r="S444" s="47"/>
      <c r="T444" s="52"/>
      <c r="U444" s="52"/>
      <c r="V444" s="52"/>
      <c r="W444" s="47"/>
      <c r="X444" s="52"/>
      <c r="Y444" s="65"/>
      <c r="Z444" s="47"/>
      <c r="AA444" s="47"/>
      <c r="AB444" s="47"/>
      <c r="AC444" s="47"/>
      <c r="AD444" s="55"/>
    </row>
    <row r="445" spans="1:30" s="45" customFormat="1" ht="12.75">
      <c r="A445" s="47"/>
      <c r="B445" s="47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47"/>
      <c r="N445" s="52"/>
      <c r="O445" s="52"/>
      <c r="P445" s="47"/>
      <c r="Q445" s="52"/>
      <c r="R445" s="52"/>
      <c r="S445" s="47"/>
      <c r="T445" s="52"/>
      <c r="U445" s="52"/>
      <c r="V445" s="52"/>
      <c r="W445" s="47"/>
      <c r="X445" s="52"/>
      <c r="Y445" s="65"/>
      <c r="Z445" s="47"/>
      <c r="AA445" s="47"/>
      <c r="AB445" s="47"/>
      <c r="AC445" s="47"/>
      <c r="AD445" s="55"/>
    </row>
    <row r="446" spans="1:30" s="45" customFormat="1" ht="12.75">
      <c r="A446" s="47"/>
      <c r="B446" s="47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47"/>
      <c r="N446" s="52"/>
      <c r="O446" s="52"/>
      <c r="P446" s="47"/>
      <c r="Q446" s="52"/>
      <c r="R446" s="52"/>
      <c r="S446" s="47"/>
      <c r="T446" s="52"/>
      <c r="U446" s="52"/>
      <c r="V446" s="52"/>
      <c r="W446" s="47"/>
      <c r="X446" s="52"/>
      <c r="Y446" s="65"/>
      <c r="Z446" s="47"/>
      <c r="AA446" s="47"/>
      <c r="AB446" s="47"/>
      <c r="AC446" s="47"/>
      <c r="AD446" s="55"/>
    </row>
    <row r="447" spans="1:30" s="45" customFormat="1" ht="12.75">
      <c r="A447" s="47"/>
      <c r="B447" s="47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47"/>
      <c r="N447" s="52"/>
      <c r="O447" s="52"/>
      <c r="P447" s="47"/>
      <c r="Q447" s="52"/>
      <c r="R447" s="52"/>
      <c r="S447" s="47"/>
      <c r="T447" s="52"/>
      <c r="U447" s="52"/>
      <c r="V447" s="52"/>
      <c r="W447" s="47"/>
      <c r="X447" s="52"/>
      <c r="Y447" s="65"/>
      <c r="Z447" s="47"/>
      <c r="AA447" s="47"/>
      <c r="AB447" s="47"/>
      <c r="AC447" s="47"/>
      <c r="AD447" s="55"/>
    </row>
    <row r="448" spans="1:30" s="45" customFormat="1" ht="12.75">
      <c r="A448" s="47"/>
      <c r="B448" s="47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47"/>
      <c r="N448" s="52"/>
      <c r="O448" s="52"/>
      <c r="P448" s="47"/>
      <c r="Q448" s="52"/>
      <c r="R448" s="52"/>
      <c r="S448" s="47"/>
      <c r="T448" s="52"/>
      <c r="U448" s="52"/>
      <c r="V448" s="52"/>
      <c r="W448" s="47"/>
      <c r="X448" s="52"/>
      <c r="Y448" s="65"/>
      <c r="Z448" s="47"/>
      <c r="AA448" s="47"/>
      <c r="AB448" s="47"/>
      <c r="AC448" s="47"/>
      <c r="AD448" s="55"/>
    </row>
    <row r="449" spans="1:30" s="45" customFormat="1" ht="12.75">
      <c r="A449" s="47"/>
      <c r="B449" s="47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47"/>
      <c r="N449" s="52"/>
      <c r="O449" s="52"/>
      <c r="P449" s="47"/>
      <c r="Q449" s="52"/>
      <c r="R449" s="52"/>
      <c r="S449" s="47"/>
      <c r="T449" s="52"/>
      <c r="U449" s="52"/>
      <c r="V449" s="52"/>
      <c r="W449" s="47"/>
      <c r="X449" s="52"/>
      <c r="Y449" s="65"/>
      <c r="Z449" s="47"/>
      <c r="AA449" s="47"/>
      <c r="AB449" s="47"/>
      <c r="AC449" s="47"/>
      <c r="AD449" s="55"/>
    </row>
    <row r="450" spans="1:30" s="45" customFormat="1" ht="12.75">
      <c r="A450" s="47"/>
      <c r="B450" s="47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47"/>
      <c r="N450" s="52"/>
      <c r="O450" s="52"/>
      <c r="P450" s="47"/>
      <c r="Q450" s="52"/>
      <c r="R450" s="52"/>
      <c r="S450" s="47"/>
      <c r="T450" s="52"/>
      <c r="U450" s="52"/>
      <c r="V450" s="52"/>
      <c r="W450" s="47"/>
      <c r="X450" s="52"/>
      <c r="Y450" s="65"/>
      <c r="Z450" s="47"/>
      <c r="AA450" s="47"/>
      <c r="AB450" s="47"/>
      <c r="AC450" s="47"/>
      <c r="AD450" s="55"/>
    </row>
    <row r="451" spans="1:30" s="45" customFormat="1" ht="12.75">
      <c r="A451" s="47"/>
      <c r="B451" s="47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47"/>
      <c r="N451" s="52"/>
      <c r="O451" s="52"/>
      <c r="P451" s="47"/>
      <c r="Q451" s="52"/>
      <c r="R451" s="52"/>
      <c r="S451" s="47"/>
      <c r="T451" s="52"/>
      <c r="U451" s="52"/>
      <c r="V451" s="52"/>
      <c r="W451" s="47"/>
      <c r="X451" s="52"/>
      <c r="Y451" s="65"/>
      <c r="Z451" s="47"/>
      <c r="AA451" s="47"/>
      <c r="AB451" s="47"/>
      <c r="AC451" s="47"/>
      <c r="AD451" s="55"/>
    </row>
    <row r="452" spans="1:30" s="45" customFormat="1" ht="12.75">
      <c r="A452" s="47"/>
      <c r="B452" s="47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47"/>
      <c r="N452" s="52"/>
      <c r="O452" s="52"/>
      <c r="P452" s="47"/>
      <c r="Q452" s="52"/>
      <c r="R452" s="52"/>
      <c r="S452" s="47"/>
      <c r="T452" s="52"/>
      <c r="U452" s="52"/>
      <c r="V452" s="52"/>
      <c r="W452" s="47"/>
      <c r="X452" s="52"/>
      <c r="Y452" s="65"/>
      <c r="Z452" s="47"/>
      <c r="AA452" s="47"/>
      <c r="AB452" s="47"/>
      <c r="AC452" s="47"/>
      <c r="AD452" s="55"/>
    </row>
    <row r="453" spans="1:30" s="45" customFormat="1" ht="12.75">
      <c r="A453" s="47"/>
      <c r="B453" s="47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47"/>
      <c r="N453" s="52"/>
      <c r="O453" s="52"/>
      <c r="P453" s="47"/>
      <c r="Q453" s="52"/>
      <c r="R453" s="52"/>
      <c r="S453" s="47"/>
      <c r="T453" s="52"/>
      <c r="U453" s="52"/>
      <c r="V453" s="52"/>
      <c r="W453" s="47"/>
      <c r="X453" s="52"/>
      <c r="Y453" s="65"/>
      <c r="Z453" s="47"/>
      <c r="AA453" s="47"/>
      <c r="AB453" s="47"/>
      <c r="AC453" s="47"/>
      <c r="AD453" s="55"/>
    </row>
    <row r="454" spans="1:30" s="45" customFormat="1" ht="12.75">
      <c r="A454" s="47"/>
      <c r="B454" s="47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47"/>
      <c r="N454" s="52"/>
      <c r="O454" s="52"/>
      <c r="P454" s="47"/>
      <c r="Q454" s="52"/>
      <c r="R454" s="52"/>
      <c r="S454" s="47"/>
      <c r="T454" s="52"/>
      <c r="U454" s="52"/>
      <c r="V454" s="52"/>
      <c r="W454" s="47"/>
      <c r="X454" s="52"/>
      <c r="Y454" s="65"/>
      <c r="Z454" s="47"/>
      <c r="AA454" s="47"/>
      <c r="AB454" s="47"/>
      <c r="AC454" s="47"/>
      <c r="AD454" s="55"/>
    </row>
    <row r="455" spans="1:30" s="45" customFormat="1" ht="12.75">
      <c r="A455" s="47"/>
      <c r="B455" s="47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47"/>
      <c r="N455" s="52"/>
      <c r="O455" s="52"/>
      <c r="P455" s="47"/>
      <c r="Q455" s="52"/>
      <c r="R455" s="52"/>
      <c r="S455" s="47"/>
      <c r="T455" s="52"/>
      <c r="U455" s="52"/>
      <c r="V455" s="52"/>
      <c r="W455" s="47"/>
      <c r="X455" s="52"/>
      <c r="Y455" s="65"/>
      <c r="Z455" s="47"/>
      <c r="AA455" s="47"/>
      <c r="AB455" s="47"/>
      <c r="AC455" s="47"/>
      <c r="AD455" s="55"/>
    </row>
    <row r="456" spans="1:30" s="45" customFormat="1" ht="12.75">
      <c r="A456" s="47"/>
      <c r="B456" s="47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47"/>
      <c r="N456" s="52"/>
      <c r="O456" s="52"/>
      <c r="P456" s="47"/>
      <c r="Q456" s="52"/>
      <c r="R456" s="52"/>
      <c r="S456" s="47"/>
      <c r="T456" s="52"/>
      <c r="U456" s="52"/>
      <c r="V456" s="52"/>
      <c r="W456" s="47"/>
      <c r="X456" s="52"/>
      <c r="Y456" s="65"/>
      <c r="Z456" s="47"/>
      <c r="AA456" s="47"/>
      <c r="AB456" s="47"/>
      <c r="AC456" s="47"/>
      <c r="AD456" s="55"/>
    </row>
    <row r="457" spans="1:30" s="45" customFormat="1" ht="12.75">
      <c r="A457" s="47"/>
      <c r="B457" s="47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47"/>
      <c r="N457" s="52"/>
      <c r="O457" s="52"/>
      <c r="P457" s="47"/>
      <c r="Q457" s="52"/>
      <c r="R457" s="52"/>
      <c r="S457" s="47"/>
      <c r="T457" s="52"/>
      <c r="U457" s="52"/>
      <c r="V457" s="52"/>
      <c r="W457" s="47"/>
      <c r="X457" s="52"/>
      <c r="Y457" s="65"/>
      <c r="Z457" s="47"/>
      <c r="AA457" s="47"/>
      <c r="AB457" s="47"/>
      <c r="AC457" s="47"/>
      <c r="AD457" s="55"/>
    </row>
    <row r="458" spans="1:30" s="45" customFormat="1" ht="12.75">
      <c r="A458" s="47"/>
      <c r="B458" s="47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47"/>
      <c r="N458" s="52"/>
      <c r="O458" s="52"/>
      <c r="P458" s="47"/>
      <c r="Q458" s="52"/>
      <c r="R458" s="52"/>
      <c r="S458" s="47"/>
      <c r="T458" s="52"/>
      <c r="U458" s="52"/>
      <c r="V458" s="52"/>
      <c r="W458" s="47"/>
      <c r="X458" s="52"/>
      <c r="Y458" s="65"/>
      <c r="Z458" s="47"/>
      <c r="AA458" s="47"/>
      <c r="AB458" s="47"/>
      <c r="AC458" s="47"/>
      <c r="AD458" s="55"/>
    </row>
    <row r="459" spans="1:30" s="45" customFormat="1" ht="12.75">
      <c r="A459" s="47"/>
      <c r="B459" s="47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47"/>
      <c r="N459" s="52"/>
      <c r="O459" s="52"/>
      <c r="P459" s="47"/>
      <c r="Q459" s="52"/>
      <c r="R459" s="52"/>
      <c r="S459" s="47"/>
      <c r="T459" s="52"/>
      <c r="U459" s="52"/>
      <c r="V459" s="52"/>
      <c r="W459" s="47"/>
      <c r="X459" s="52"/>
      <c r="Y459" s="65"/>
      <c r="Z459" s="47"/>
      <c r="AA459" s="47"/>
      <c r="AB459" s="47"/>
      <c r="AC459" s="47"/>
      <c r="AD459" s="55"/>
    </row>
    <row r="460" spans="1:30" s="45" customFormat="1" ht="12.75">
      <c r="A460" s="47"/>
      <c r="B460" s="47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47"/>
      <c r="N460" s="52"/>
      <c r="O460" s="52"/>
      <c r="P460" s="47"/>
      <c r="Q460" s="52"/>
      <c r="R460" s="52"/>
      <c r="S460" s="47"/>
      <c r="T460" s="52"/>
      <c r="U460" s="52"/>
      <c r="V460" s="52"/>
      <c r="W460" s="47"/>
      <c r="X460" s="52"/>
      <c r="Y460" s="65"/>
      <c r="Z460" s="47"/>
      <c r="AA460" s="47"/>
      <c r="AB460" s="47"/>
      <c r="AC460" s="47"/>
      <c r="AD460" s="55"/>
    </row>
    <row r="461" spans="1:30" s="45" customFormat="1" ht="12.75">
      <c r="A461" s="47"/>
      <c r="B461" s="47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47"/>
      <c r="N461" s="52"/>
      <c r="O461" s="52"/>
      <c r="P461" s="47"/>
      <c r="Q461" s="52"/>
      <c r="R461" s="52"/>
      <c r="S461" s="47"/>
      <c r="T461" s="52"/>
      <c r="U461" s="52"/>
      <c r="V461" s="52"/>
      <c r="W461" s="47"/>
      <c r="X461" s="52"/>
      <c r="Y461" s="65"/>
      <c r="Z461" s="47"/>
      <c r="AA461" s="47"/>
      <c r="AB461" s="47"/>
      <c r="AC461" s="47"/>
      <c r="AD461" s="55"/>
    </row>
    <row r="462" spans="1:30" s="45" customFormat="1" ht="12.75">
      <c r="A462" s="47"/>
      <c r="B462" s="47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47"/>
      <c r="N462" s="52"/>
      <c r="O462" s="52"/>
      <c r="P462" s="47"/>
      <c r="Q462" s="52"/>
      <c r="R462" s="52"/>
      <c r="S462" s="47"/>
      <c r="T462" s="52"/>
      <c r="U462" s="52"/>
      <c r="V462" s="52"/>
      <c r="W462" s="47"/>
      <c r="X462" s="52"/>
      <c r="Y462" s="65"/>
      <c r="Z462" s="47"/>
      <c r="AA462" s="47"/>
      <c r="AB462" s="47"/>
      <c r="AC462" s="47"/>
      <c r="AD462" s="55"/>
    </row>
    <row r="463" spans="1:30" s="45" customFormat="1" ht="12.75">
      <c r="A463" s="47"/>
      <c r="B463" s="47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47"/>
      <c r="N463" s="52"/>
      <c r="O463" s="52"/>
      <c r="P463" s="47"/>
      <c r="Q463" s="52"/>
      <c r="R463" s="52"/>
      <c r="S463" s="47"/>
      <c r="T463" s="52"/>
      <c r="U463" s="52"/>
      <c r="V463" s="52"/>
      <c r="W463" s="47"/>
      <c r="X463" s="52"/>
      <c r="Y463" s="65"/>
      <c r="Z463" s="47"/>
      <c r="AA463" s="47"/>
      <c r="AB463" s="47"/>
      <c r="AC463" s="47"/>
      <c r="AD463" s="55"/>
    </row>
    <row r="464" spans="1:30" s="45" customFormat="1" ht="12.75">
      <c r="A464" s="47"/>
      <c r="B464" s="47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47"/>
      <c r="N464" s="52"/>
      <c r="O464" s="52"/>
      <c r="P464" s="47"/>
      <c r="Q464" s="52"/>
      <c r="R464" s="52"/>
      <c r="S464" s="47"/>
      <c r="T464" s="52"/>
      <c r="U464" s="52"/>
      <c r="V464" s="52"/>
      <c r="W464" s="47"/>
      <c r="X464" s="52"/>
      <c r="Y464" s="65"/>
      <c r="Z464" s="47"/>
      <c r="AA464" s="47"/>
      <c r="AB464" s="47"/>
      <c r="AC464" s="47"/>
      <c r="AD464" s="55"/>
    </row>
    <row r="465" spans="1:30" s="45" customFormat="1" ht="12.75">
      <c r="A465" s="47"/>
      <c r="B465" s="47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47"/>
      <c r="N465" s="52"/>
      <c r="O465" s="52"/>
      <c r="P465" s="47"/>
      <c r="Q465" s="52"/>
      <c r="R465" s="52"/>
      <c r="S465" s="47"/>
      <c r="T465" s="52"/>
      <c r="U465" s="52"/>
      <c r="V465" s="52"/>
      <c r="W465" s="47"/>
      <c r="X465" s="52"/>
      <c r="Y465" s="65"/>
      <c r="Z465" s="47"/>
      <c r="AA465" s="47"/>
      <c r="AB465" s="47"/>
      <c r="AC465" s="47"/>
      <c r="AD465" s="55"/>
    </row>
    <row r="466" spans="1:30" s="45" customFormat="1" ht="12.75">
      <c r="A466" s="47"/>
      <c r="B466" s="47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47"/>
      <c r="N466" s="52"/>
      <c r="O466" s="52"/>
      <c r="P466" s="47"/>
      <c r="Q466" s="52"/>
      <c r="R466" s="52"/>
      <c r="S466" s="47"/>
      <c r="T466" s="52"/>
      <c r="U466" s="52"/>
      <c r="V466" s="52"/>
      <c r="W466" s="47"/>
      <c r="X466" s="52"/>
      <c r="Y466" s="65"/>
      <c r="Z466" s="47"/>
      <c r="AA466" s="47"/>
      <c r="AB466" s="47"/>
      <c r="AC466" s="47"/>
      <c r="AD466" s="55"/>
    </row>
    <row r="467" spans="1:30" s="45" customFormat="1" ht="12.75">
      <c r="A467" s="47"/>
      <c r="B467" s="47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47"/>
      <c r="N467" s="52"/>
      <c r="O467" s="52"/>
      <c r="P467" s="47"/>
      <c r="Q467" s="52"/>
      <c r="R467" s="52"/>
      <c r="S467" s="47"/>
      <c r="T467" s="52"/>
      <c r="U467" s="52"/>
      <c r="V467" s="52"/>
      <c r="W467" s="47"/>
      <c r="X467" s="52"/>
      <c r="Y467" s="65"/>
      <c r="Z467" s="47"/>
      <c r="AA467" s="47"/>
      <c r="AB467" s="47"/>
      <c r="AC467" s="47"/>
      <c r="AD467" s="55"/>
    </row>
    <row r="468" spans="1:30" s="45" customFormat="1" ht="12.75">
      <c r="A468" s="47"/>
      <c r="B468" s="47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47"/>
      <c r="N468" s="52"/>
      <c r="O468" s="52"/>
      <c r="P468" s="47"/>
      <c r="Q468" s="52"/>
      <c r="R468" s="52"/>
      <c r="S468" s="47"/>
      <c r="T468" s="52"/>
      <c r="U468" s="52"/>
      <c r="V468" s="52"/>
      <c r="W468" s="47"/>
      <c r="X468" s="52"/>
      <c r="Y468" s="65"/>
      <c r="Z468" s="47"/>
      <c r="AA468" s="47"/>
      <c r="AB468" s="47"/>
      <c r="AC468" s="47"/>
      <c r="AD468" s="55"/>
    </row>
    <row r="469" spans="1:30" s="45" customFormat="1" ht="12.75">
      <c r="A469" s="47"/>
      <c r="B469" s="47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47"/>
      <c r="N469" s="52"/>
      <c r="O469" s="52"/>
      <c r="P469" s="47"/>
      <c r="Q469" s="52"/>
      <c r="R469" s="52"/>
      <c r="S469" s="47"/>
      <c r="T469" s="52"/>
      <c r="U469" s="52"/>
      <c r="V469" s="52"/>
      <c r="W469" s="47"/>
      <c r="X469" s="52"/>
      <c r="Y469" s="65"/>
      <c r="Z469" s="47"/>
      <c r="AA469" s="47"/>
      <c r="AB469" s="47"/>
      <c r="AC469" s="47"/>
      <c r="AD469" s="55"/>
    </row>
    <row r="470" spans="1:30" s="45" customFormat="1" ht="12.75">
      <c r="A470" s="47"/>
      <c r="B470" s="47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47"/>
      <c r="N470" s="52"/>
      <c r="O470" s="52"/>
      <c r="P470" s="47"/>
      <c r="Q470" s="52"/>
      <c r="R470" s="52"/>
      <c r="S470" s="47"/>
      <c r="T470" s="52"/>
      <c r="U470" s="52"/>
      <c r="V470" s="52"/>
      <c r="W470" s="47"/>
      <c r="X470" s="52"/>
      <c r="Y470" s="65"/>
      <c r="Z470" s="47"/>
      <c r="AA470" s="47"/>
      <c r="AB470" s="47"/>
      <c r="AC470" s="47"/>
      <c r="AD470" s="55"/>
    </row>
    <row r="471" spans="1:30" s="45" customFormat="1" ht="12.75">
      <c r="A471" s="47"/>
      <c r="B471" s="47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47"/>
      <c r="N471" s="52"/>
      <c r="O471" s="52"/>
      <c r="P471" s="47"/>
      <c r="Q471" s="52"/>
      <c r="R471" s="52"/>
      <c r="S471" s="47"/>
      <c r="T471" s="52"/>
      <c r="U471" s="52"/>
      <c r="V471" s="52"/>
      <c r="W471" s="47"/>
      <c r="X471" s="52"/>
      <c r="Y471" s="65"/>
      <c r="Z471" s="47"/>
      <c r="AA471" s="47"/>
      <c r="AB471" s="47"/>
      <c r="AC471" s="47"/>
      <c r="AD471" s="55"/>
    </row>
    <row r="472" spans="1:30" s="45" customFormat="1" ht="12.75">
      <c r="A472" s="47"/>
      <c r="B472" s="47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47"/>
      <c r="N472" s="52"/>
      <c r="O472" s="52"/>
      <c r="P472" s="47"/>
      <c r="Q472" s="52"/>
      <c r="R472" s="52"/>
      <c r="S472" s="47"/>
      <c r="T472" s="52"/>
      <c r="U472" s="52"/>
      <c r="V472" s="52"/>
      <c r="W472" s="47"/>
      <c r="X472" s="52"/>
      <c r="Y472" s="65"/>
      <c r="Z472" s="47"/>
      <c r="AA472" s="47"/>
      <c r="AB472" s="47"/>
      <c r="AC472" s="47"/>
      <c r="AD472" s="55"/>
    </row>
    <row r="473" spans="1:30" s="45" customFormat="1" ht="12.75">
      <c r="A473" s="47"/>
      <c r="B473" s="47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47"/>
      <c r="N473" s="52"/>
      <c r="O473" s="52"/>
      <c r="P473" s="47"/>
      <c r="Q473" s="52"/>
      <c r="R473" s="52"/>
      <c r="S473" s="47"/>
      <c r="T473" s="52"/>
      <c r="U473" s="52"/>
      <c r="V473" s="52"/>
      <c r="W473" s="47"/>
      <c r="X473" s="52"/>
      <c r="Y473" s="65"/>
      <c r="Z473" s="47"/>
      <c r="AA473" s="47"/>
      <c r="AB473" s="47"/>
      <c r="AC473" s="47"/>
      <c r="AD473" s="55"/>
    </row>
    <row r="474" spans="1:30" s="45" customFormat="1" ht="12.75">
      <c r="A474" s="47"/>
      <c r="B474" s="47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47"/>
      <c r="N474" s="52"/>
      <c r="O474" s="52"/>
      <c r="P474" s="47"/>
      <c r="Q474" s="52"/>
      <c r="R474" s="52"/>
      <c r="S474" s="47"/>
      <c r="T474" s="52"/>
      <c r="U474" s="52"/>
      <c r="V474" s="52"/>
      <c r="W474" s="47"/>
      <c r="X474" s="52"/>
      <c r="Y474" s="65"/>
      <c r="Z474" s="47"/>
      <c r="AA474" s="47"/>
      <c r="AB474" s="47"/>
      <c r="AC474" s="47"/>
      <c r="AD474" s="55"/>
    </row>
    <row r="475" spans="1:30" s="45" customFormat="1" ht="12.75">
      <c r="A475" s="47"/>
      <c r="B475" s="47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47"/>
      <c r="N475" s="52"/>
      <c r="O475" s="52"/>
      <c r="P475" s="47"/>
      <c r="Q475" s="52"/>
      <c r="R475" s="52"/>
      <c r="S475" s="47"/>
      <c r="T475" s="52"/>
      <c r="U475" s="52"/>
      <c r="V475" s="52"/>
      <c r="W475" s="47"/>
      <c r="X475" s="52"/>
      <c r="Y475" s="65"/>
      <c r="Z475" s="47"/>
      <c r="AA475" s="47"/>
      <c r="AB475" s="47"/>
      <c r="AC475" s="47"/>
      <c r="AD475" s="55"/>
    </row>
    <row r="476" spans="1:30" s="45" customFormat="1" ht="12.75">
      <c r="A476" s="47"/>
      <c r="B476" s="47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47"/>
      <c r="N476" s="52"/>
      <c r="O476" s="52"/>
      <c r="P476" s="47"/>
      <c r="Q476" s="52"/>
      <c r="R476" s="52"/>
      <c r="S476" s="47"/>
      <c r="T476" s="52"/>
      <c r="U476" s="52"/>
      <c r="V476" s="52"/>
      <c r="W476" s="47"/>
      <c r="X476" s="52"/>
      <c r="Y476" s="65"/>
      <c r="Z476" s="47"/>
      <c r="AA476" s="47"/>
      <c r="AB476" s="47"/>
      <c r="AC476" s="47"/>
      <c r="AD476" s="55"/>
    </row>
    <row r="477" spans="1:30" s="45" customFormat="1" ht="12.75">
      <c r="A477" s="47"/>
      <c r="B477" s="47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47"/>
      <c r="N477" s="52"/>
      <c r="O477" s="52"/>
      <c r="P477" s="47"/>
      <c r="Q477" s="52"/>
      <c r="R477" s="52"/>
      <c r="S477" s="47"/>
      <c r="T477" s="52"/>
      <c r="U477" s="52"/>
      <c r="V477" s="52"/>
      <c r="W477" s="47"/>
      <c r="X477" s="52"/>
      <c r="Y477" s="65"/>
      <c r="Z477" s="47"/>
      <c r="AA477" s="47"/>
      <c r="AB477" s="47"/>
      <c r="AC477" s="47"/>
      <c r="AD477" s="55"/>
    </row>
    <row r="478" spans="1:30" s="45" customFormat="1" ht="12.75">
      <c r="A478" s="47"/>
      <c r="B478" s="47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47"/>
      <c r="N478" s="52"/>
      <c r="O478" s="52"/>
      <c r="P478" s="47"/>
      <c r="Q478" s="52"/>
      <c r="R478" s="52"/>
      <c r="S478" s="47"/>
      <c r="T478" s="52"/>
      <c r="U478" s="52"/>
      <c r="V478" s="52"/>
      <c r="W478" s="47"/>
      <c r="X478" s="52"/>
      <c r="Y478" s="65"/>
      <c r="Z478" s="47"/>
      <c r="AA478" s="47"/>
      <c r="AB478" s="47"/>
      <c r="AC478" s="47"/>
      <c r="AD478" s="55"/>
    </row>
    <row r="479" spans="1:30" s="45" customFormat="1" ht="12.75">
      <c r="A479" s="47"/>
      <c r="B479" s="47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47"/>
      <c r="N479" s="52"/>
      <c r="O479" s="52"/>
      <c r="P479" s="47"/>
      <c r="Q479" s="52"/>
      <c r="R479" s="52"/>
      <c r="S479" s="47"/>
      <c r="T479" s="52"/>
      <c r="U479" s="52"/>
      <c r="V479" s="52"/>
      <c r="W479" s="47"/>
      <c r="X479" s="52"/>
      <c r="Y479" s="65"/>
      <c r="Z479" s="47"/>
      <c r="AA479" s="47"/>
      <c r="AB479" s="47"/>
      <c r="AC479" s="47"/>
      <c r="AD479" s="55"/>
    </row>
    <row r="480" spans="1:30" s="45" customFormat="1" ht="12.75">
      <c r="A480" s="47"/>
      <c r="B480" s="47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47"/>
      <c r="N480" s="52"/>
      <c r="O480" s="52"/>
      <c r="P480" s="47"/>
      <c r="Q480" s="52"/>
      <c r="R480" s="52"/>
      <c r="S480" s="47"/>
      <c r="T480" s="52"/>
      <c r="U480" s="52"/>
      <c r="V480" s="52"/>
      <c r="W480" s="47"/>
      <c r="X480" s="52"/>
      <c r="Y480" s="65"/>
      <c r="Z480" s="47"/>
      <c r="AA480" s="47"/>
      <c r="AB480" s="47"/>
      <c r="AC480" s="47"/>
      <c r="AD480" s="55"/>
    </row>
    <row r="481" spans="1:30" s="45" customFormat="1" ht="12.75">
      <c r="A481" s="47"/>
      <c r="B481" s="47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47"/>
      <c r="N481" s="52"/>
      <c r="O481" s="52"/>
      <c r="P481" s="47"/>
      <c r="Q481" s="52"/>
      <c r="R481" s="52"/>
      <c r="S481" s="47"/>
      <c r="T481" s="52"/>
      <c r="U481" s="52"/>
      <c r="V481" s="52"/>
      <c r="W481" s="47"/>
      <c r="X481" s="52"/>
      <c r="Y481" s="65"/>
      <c r="Z481" s="47"/>
      <c r="AA481" s="47"/>
      <c r="AB481" s="47"/>
      <c r="AC481" s="47"/>
      <c r="AD481" s="55"/>
    </row>
    <row r="482" spans="1:30" s="45" customFormat="1" ht="12.75">
      <c r="A482" s="47"/>
      <c r="B482" s="47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47"/>
      <c r="N482" s="52"/>
      <c r="O482" s="52"/>
      <c r="P482" s="47"/>
      <c r="Q482" s="52"/>
      <c r="R482" s="52"/>
      <c r="S482" s="47"/>
      <c r="T482" s="52"/>
      <c r="U482" s="52"/>
      <c r="V482" s="52"/>
      <c r="W482" s="47"/>
      <c r="X482" s="52"/>
      <c r="Y482" s="65"/>
      <c r="Z482" s="47"/>
      <c r="AA482" s="47"/>
      <c r="AB482" s="47"/>
      <c r="AC482" s="47"/>
      <c r="AD482" s="55"/>
    </row>
    <row r="483" spans="1:30" s="45" customFormat="1" ht="12.75">
      <c r="A483" s="47"/>
      <c r="B483" s="47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47"/>
      <c r="N483" s="52"/>
      <c r="O483" s="52"/>
      <c r="P483" s="47"/>
      <c r="Q483" s="52"/>
      <c r="R483" s="52"/>
      <c r="S483" s="47"/>
      <c r="T483" s="52"/>
      <c r="U483" s="52"/>
      <c r="V483" s="52"/>
      <c r="W483" s="47"/>
      <c r="X483" s="52"/>
      <c r="Y483" s="65"/>
      <c r="Z483" s="47"/>
      <c r="AA483" s="47"/>
      <c r="AB483" s="47"/>
      <c r="AC483" s="47"/>
      <c r="AD483" s="55"/>
    </row>
    <row r="484" spans="1:30" s="45" customFormat="1" ht="12.75">
      <c r="A484" s="47"/>
      <c r="B484" s="47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47"/>
      <c r="N484" s="52"/>
      <c r="O484" s="52"/>
      <c r="P484" s="47"/>
      <c r="Q484" s="52"/>
      <c r="R484" s="52"/>
      <c r="S484" s="47"/>
      <c r="T484" s="52"/>
      <c r="U484" s="52"/>
      <c r="V484" s="52"/>
      <c r="W484" s="47"/>
      <c r="X484" s="52"/>
      <c r="Y484" s="65"/>
      <c r="Z484" s="47"/>
      <c r="AA484" s="47"/>
      <c r="AB484" s="47"/>
      <c r="AC484" s="47"/>
      <c r="AD484" s="55"/>
    </row>
    <row r="485" spans="1:30" s="45" customFormat="1" ht="12.75">
      <c r="A485" s="47"/>
      <c r="B485" s="47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47"/>
      <c r="N485" s="52"/>
      <c r="O485" s="52"/>
      <c r="P485" s="47"/>
      <c r="Q485" s="52"/>
      <c r="R485" s="52"/>
      <c r="S485" s="47"/>
      <c r="T485" s="52"/>
      <c r="U485" s="52"/>
      <c r="V485" s="52"/>
      <c r="W485" s="47"/>
      <c r="X485" s="52"/>
      <c r="Y485" s="65"/>
      <c r="Z485" s="47"/>
      <c r="AA485" s="47"/>
      <c r="AB485" s="47"/>
      <c r="AC485" s="47"/>
      <c r="AD485" s="55"/>
    </row>
    <row r="486" spans="1:30" s="45" customFormat="1" ht="12.75">
      <c r="A486" s="47"/>
      <c r="B486" s="47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47"/>
      <c r="N486" s="52"/>
      <c r="O486" s="52"/>
      <c r="P486" s="47"/>
      <c r="Q486" s="52"/>
      <c r="R486" s="52"/>
      <c r="S486" s="47"/>
      <c r="T486" s="52"/>
      <c r="U486" s="52"/>
      <c r="V486" s="52"/>
      <c r="W486" s="47"/>
      <c r="X486" s="52"/>
      <c r="Y486" s="65"/>
      <c r="Z486" s="47"/>
      <c r="AA486" s="47"/>
      <c r="AB486" s="47"/>
      <c r="AC486" s="47"/>
      <c r="AD486" s="55"/>
    </row>
    <row r="487" spans="1:30" s="45" customFormat="1" ht="12.75">
      <c r="A487" s="47"/>
      <c r="B487" s="47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47"/>
      <c r="N487" s="52"/>
      <c r="O487" s="52"/>
      <c r="P487" s="47"/>
      <c r="Q487" s="52"/>
      <c r="R487" s="52"/>
      <c r="S487" s="47"/>
      <c r="T487" s="52"/>
      <c r="U487" s="52"/>
      <c r="V487" s="52"/>
      <c r="W487" s="47"/>
      <c r="X487" s="52"/>
      <c r="Y487" s="65"/>
      <c r="Z487" s="47"/>
      <c r="AA487" s="47"/>
      <c r="AB487" s="47"/>
      <c r="AC487" s="47"/>
      <c r="AD487" s="55"/>
    </row>
    <row r="488" spans="1:30" s="45" customFormat="1" ht="12.75">
      <c r="A488" s="47"/>
      <c r="B488" s="47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47"/>
      <c r="N488" s="52"/>
      <c r="O488" s="52"/>
      <c r="P488" s="47"/>
      <c r="Q488" s="52"/>
      <c r="R488" s="52"/>
      <c r="S488" s="47"/>
      <c r="T488" s="52"/>
      <c r="U488" s="52"/>
      <c r="V488" s="52"/>
      <c r="W488" s="47"/>
      <c r="X488" s="52"/>
      <c r="Y488" s="65"/>
      <c r="Z488" s="47"/>
      <c r="AA488" s="47"/>
      <c r="AB488" s="47"/>
      <c r="AC488" s="47"/>
      <c r="AD488" s="55"/>
    </row>
    <row r="489" spans="1:30" s="45" customFormat="1" ht="12.75">
      <c r="A489" s="47"/>
      <c r="B489" s="47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47"/>
      <c r="N489" s="52"/>
      <c r="O489" s="52"/>
      <c r="P489" s="47"/>
      <c r="Q489" s="52"/>
      <c r="R489" s="52"/>
      <c r="S489" s="47"/>
      <c r="T489" s="52"/>
      <c r="U489" s="52"/>
      <c r="V489" s="52"/>
      <c r="W489" s="47"/>
      <c r="X489" s="52"/>
      <c r="Y489" s="65"/>
      <c r="Z489" s="47"/>
      <c r="AA489" s="47"/>
      <c r="AB489" s="47"/>
      <c r="AC489" s="47"/>
      <c r="AD489" s="55"/>
    </row>
    <row r="490" spans="1:30" s="45" customFormat="1" ht="12.75">
      <c r="A490" s="47"/>
      <c r="B490" s="47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47"/>
      <c r="N490" s="52"/>
      <c r="O490" s="52"/>
      <c r="P490" s="47"/>
      <c r="Q490" s="52"/>
      <c r="R490" s="52"/>
      <c r="S490" s="47"/>
      <c r="T490" s="52"/>
      <c r="U490" s="52"/>
      <c r="V490" s="52"/>
      <c r="W490" s="47"/>
      <c r="X490" s="52"/>
      <c r="Y490" s="65"/>
      <c r="Z490" s="47"/>
      <c r="AA490" s="47"/>
      <c r="AB490" s="47"/>
      <c r="AC490" s="47"/>
      <c r="AD490" s="55"/>
    </row>
    <row r="491" spans="1:30" s="45" customFormat="1" ht="12.75">
      <c r="A491" s="47"/>
      <c r="B491" s="47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47"/>
      <c r="N491" s="52"/>
      <c r="O491" s="52"/>
      <c r="P491" s="47"/>
      <c r="Q491" s="52"/>
      <c r="R491" s="52"/>
      <c r="S491" s="47"/>
      <c r="T491" s="52"/>
      <c r="U491" s="52"/>
      <c r="V491" s="52"/>
      <c r="W491" s="47"/>
      <c r="X491" s="52"/>
      <c r="Y491" s="65"/>
      <c r="Z491" s="47"/>
      <c r="AA491" s="47"/>
      <c r="AB491" s="47"/>
      <c r="AC491" s="47"/>
      <c r="AD491" s="55"/>
    </row>
    <row r="492" spans="1:30" s="45" customFormat="1" ht="12.75">
      <c r="A492" s="47"/>
      <c r="B492" s="47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47"/>
      <c r="N492" s="52"/>
      <c r="O492" s="52"/>
      <c r="P492" s="47"/>
      <c r="Q492" s="52"/>
      <c r="R492" s="52"/>
      <c r="S492" s="47"/>
      <c r="T492" s="52"/>
      <c r="U492" s="52"/>
      <c r="V492" s="52"/>
      <c r="W492" s="47"/>
      <c r="X492" s="52"/>
      <c r="Y492" s="65"/>
      <c r="Z492" s="47"/>
      <c r="AA492" s="47"/>
      <c r="AB492" s="47"/>
      <c r="AC492" s="47"/>
      <c r="AD492" s="55"/>
    </row>
    <row r="493" spans="1:30" s="45" customFormat="1" ht="12.75">
      <c r="A493" s="47"/>
      <c r="B493" s="47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47"/>
      <c r="N493" s="52"/>
      <c r="O493" s="52"/>
      <c r="P493" s="47"/>
      <c r="Q493" s="52"/>
      <c r="R493" s="52"/>
      <c r="S493" s="47"/>
      <c r="T493" s="52"/>
      <c r="U493" s="52"/>
      <c r="V493" s="52"/>
      <c r="W493" s="47"/>
      <c r="X493" s="52"/>
      <c r="Y493" s="65"/>
      <c r="Z493" s="47"/>
      <c r="AA493" s="47"/>
      <c r="AB493" s="47"/>
      <c r="AC493" s="47"/>
      <c r="AD493" s="55"/>
    </row>
    <row r="494" spans="1:30" s="45" customFormat="1" ht="12.75">
      <c r="A494" s="47"/>
      <c r="B494" s="47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47"/>
      <c r="N494" s="52"/>
      <c r="O494" s="52"/>
      <c r="P494" s="47"/>
      <c r="Q494" s="52"/>
      <c r="R494" s="52"/>
      <c r="S494" s="47"/>
      <c r="T494" s="52"/>
      <c r="U494" s="52"/>
      <c r="V494" s="52"/>
      <c r="W494" s="47"/>
      <c r="X494" s="52"/>
      <c r="Y494" s="65"/>
      <c r="Z494" s="47"/>
      <c r="AA494" s="47"/>
      <c r="AB494" s="47"/>
      <c r="AC494" s="47"/>
      <c r="AD494" s="55"/>
    </row>
    <row r="495" spans="1:30" s="45" customFormat="1" ht="12.75">
      <c r="A495" s="47"/>
      <c r="B495" s="47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47"/>
      <c r="N495" s="52"/>
      <c r="O495" s="52"/>
      <c r="P495" s="47"/>
      <c r="Q495" s="52"/>
      <c r="R495" s="52"/>
      <c r="S495" s="47"/>
      <c r="T495" s="52"/>
      <c r="U495" s="52"/>
      <c r="V495" s="52"/>
      <c r="W495" s="47"/>
      <c r="X495" s="52"/>
      <c r="Y495" s="65"/>
      <c r="Z495" s="47"/>
      <c r="AA495" s="47"/>
      <c r="AB495" s="47"/>
      <c r="AC495" s="47"/>
      <c r="AD495" s="55"/>
    </row>
    <row r="496" spans="1:30" s="45" customFormat="1" ht="12.75">
      <c r="A496" s="47"/>
      <c r="B496" s="47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47"/>
      <c r="N496" s="52"/>
      <c r="O496" s="52"/>
      <c r="P496" s="47"/>
      <c r="Q496" s="52"/>
      <c r="R496" s="52"/>
      <c r="S496" s="47"/>
      <c r="T496" s="52"/>
      <c r="U496" s="52"/>
      <c r="V496" s="52"/>
      <c r="W496" s="47"/>
      <c r="X496" s="52"/>
      <c r="Y496" s="65"/>
      <c r="Z496" s="47"/>
      <c r="AA496" s="47"/>
      <c r="AB496" s="47"/>
      <c r="AC496" s="47"/>
      <c r="AD496" s="55"/>
    </row>
    <row r="497" spans="1:30" s="45" customFormat="1" ht="12.75">
      <c r="A497" s="47"/>
      <c r="B497" s="47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47"/>
      <c r="N497" s="52"/>
      <c r="O497" s="52"/>
      <c r="P497" s="47"/>
      <c r="Q497" s="52"/>
      <c r="R497" s="52"/>
      <c r="S497" s="47"/>
      <c r="T497" s="52"/>
      <c r="U497" s="52"/>
      <c r="V497" s="52"/>
      <c r="W497" s="47"/>
      <c r="X497" s="52"/>
      <c r="Y497" s="65"/>
      <c r="Z497" s="47"/>
      <c r="AA497" s="47"/>
      <c r="AB497" s="47"/>
      <c r="AC497" s="47"/>
      <c r="AD497" s="55"/>
    </row>
    <row r="498" spans="1:30" s="45" customFormat="1" ht="12.75">
      <c r="A498" s="47"/>
      <c r="B498" s="47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47"/>
      <c r="N498" s="52"/>
      <c r="O498" s="52"/>
      <c r="P498" s="47"/>
      <c r="Q498" s="52"/>
      <c r="R498" s="52"/>
      <c r="S498" s="47"/>
      <c r="T498" s="52"/>
      <c r="U498" s="52"/>
      <c r="V498" s="52"/>
      <c r="W498" s="47"/>
      <c r="X498" s="52"/>
      <c r="Y498" s="65"/>
      <c r="Z498" s="47"/>
      <c r="AA498" s="47"/>
      <c r="AB498" s="47"/>
      <c r="AC498" s="47"/>
      <c r="AD498" s="55"/>
    </row>
    <row r="499" spans="1:30" s="45" customFormat="1" ht="12.75">
      <c r="A499" s="47"/>
      <c r="B499" s="47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47"/>
      <c r="N499" s="52"/>
      <c r="O499" s="52"/>
      <c r="P499" s="47"/>
      <c r="Q499" s="52"/>
      <c r="R499" s="52"/>
      <c r="S499" s="47"/>
      <c r="T499" s="52"/>
      <c r="U499" s="52"/>
      <c r="V499" s="52"/>
      <c r="W499" s="47"/>
      <c r="X499" s="52"/>
      <c r="Y499" s="65"/>
      <c r="Z499" s="47"/>
      <c r="AA499" s="47"/>
      <c r="AB499" s="47"/>
      <c r="AC499" s="47"/>
      <c r="AD499" s="55"/>
    </row>
    <row r="500" spans="1:30" s="45" customFormat="1" ht="12.75">
      <c r="A500" s="47"/>
      <c r="B500" s="47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47"/>
      <c r="N500" s="52"/>
      <c r="O500" s="52"/>
      <c r="P500" s="47"/>
      <c r="Q500" s="52"/>
      <c r="R500" s="52"/>
      <c r="S500" s="47"/>
      <c r="T500" s="52"/>
      <c r="U500" s="52"/>
      <c r="V500" s="52"/>
      <c r="W500" s="47"/>
      <c r="X500" s="52"/>
      <c r="Y500" s="65"/>
      <c r="Z500" s="47"/>
      <c r="AA500" s="47"/>
      <c r="AB500" s="47"/>
      <c r="AC500" s="47"/>
      <c r="AD500" s="55"/>
    </row>
    <row r="501" spans="1:30" s="45" customFormat="1" ht="12.75">
      <c r="A501" s="47"/>
      <c r="B501" s="47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47"/>
      <c r="N501" s="52"/>
      <c r="O501" s="52"/>
      <c r="P501" s="47"/>
      <c r="Q501" s="52"/>
      <c r="R501" s="52"/>
      <c r="S501" s="47"/>
      <c r="T501" s="52"/>
      <c r="U501" s="52"/>
      <c r="V501" s="52"/>
      <c r="W501" s="47"/>
      <c r="X501" s="52"/>
      <c r="Y501" s="65"/>
      <c r="Z501" s="47"/>
      <c r="AA501" s="47"/>
      <c r="AB501" s="47"/>
      <c r="AC501" s="47"/>
      <c r="AD501" s="55"/>
    </row>
    <row r="502" spans="1:30" s="45" customFormat="1" ht="12.75">
      <c r="A502" s="47"/>
      <c r="B502" s="47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47"/>
      <c r="N502" s="52"/>
      <c r="O502" s="52"/>
      <c r="P502" s="47"/>
      <c r="Q502" s="52"/>
      <c r="R502" s="52"/>
      <c r="S502" s="47"/>
      <c r="T502" s="52"/>
      <c r="U502" s="52"/>
      <c r="V502" s="52"/>
      <c r="W502" s="47"/>
      <c r="X502" s="52"/>
      <c r="Y502" s="65"/>
      <c r="Z502" s="47"/>
      <c r="AA502" s="47"/>
      <c r="AB502" s="47"/>
      <c r="AC502" s="47"/>
      <c r="AD502" s="55"/>
    </row>
    <row r="503" spans="1:30" s="45" customFormat="1" ht="12.75">
      <c r="A503" s="47"/>
      <c r="B503" s="47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47"/>
      <c r="N503" s="52"/>
      <c r="O503" s="52"/>
      <c r="P503" s="47"/>
      <c r="Q503" s="52"/>
      <c r="R503" s="52"/>
      <c r="S503" s="47"/>
      <c r="T503" s="52"/>
      <c r="U503" s="52"/>
      <c r="V503" s="52"/>
      <c r="W503" s="47"/>
      <c r="X503" s="52"/>
      <c r="Y503" s="65"/>
      <c r="Z503" s="47"/>
      <c r="AA503" s="47"/>
      <c r="AB503" s="47"/>
      <c r="AC503" s="47"/>
      <c r="AD503" s="55"/>
    </row>
    <row r="504" spans="1:30" s="45" customFormat="1" ht="12.75">
      <c r="A504" s="47"/>
      <c r="B504" s="47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47"/>
      <c r="N504" s="52"/>
      <c r="O504" s="52"/>
      <c r="P504" s="47"/>
      <c r="Q504" s="52"/>
      <c r="R504" s="52"/>
      <c r="S504" s="47"/>
      <c r="T504" s="52"/>
      <c r="U504" s="52"/>
      <c r="V504" s="52"/>
      <c r="W504" s="47"/>
      <c r="X504" s="52"/>
      <c r="Y504" s="65"/>
      <c r="Z504" s="47"/>
      <c r="AA504" s="47"/>
      <c r="AB504" s="47"/>
      <c r="AC504" s="47"/>
      <c r="AD504" s="55"/>
    </row>
    <row r="505" spans="1:30" s="45" customFormat="1" ht="12.75">
      <c r="A505" s="47"/>
      <c r="B505" s="47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47"/>
      <c r="N505" s="52"/>
      <c r="O505" s="52"/>
      <c r="P505" s="47"/>
      <c r="Q505" s="52"/>
      <c r="R505" s="52"/>
      <c r="S505" s="47"/>
      <c r="T505" s="52"/>
      <c r="U505" s="52"/>
      <c r="V505" s="52"/>
      <c r="W505" s="47"/>
      <c r="X505" s="52"/>
      <c r="Y505" s="65"/>
      <c r="Z505" s="47"/>
      <c r="AA505" s="47"/>
      <c r="AB505" s="47"/>
      <c r="AC505" s="47"/>
      <c r="AD505" s="55"/>
    </row>
    <row r="506" spans="1:30" s="45" customFormat="1" ht="12.75">
      <c r="A506" s="47"/>
      <c r="B506" s="47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47"/>
      <c r="N506" s="52"/>
      <c r="O506" s="52"/>
      <c r="P506" s="47"/>
      <c r="Q506" s="52"/>
      <c r="R506" s="52"/>
      <c r="S506" s="47"/>
      <c r="T506" s="52"/>
      <c r="U506" s="52"/>
      <c r="V506" s="52"/>
      <c r="W506" s="47"/>
      <c r="X506" s="52"/>
      <c r="Y506" s="65"/>
      <c r="Z506" s="47"/>
      <c r="AA506" s="47"/>
      <c r="AB506" s="47"/>
      <c r="AC506" s="47"/>
      <c r="AD506" s="55"/>
    </row>
    <row r="507" spans="1:30" s="45" customFormat="1" ht="12.75">
      <c r="A507" s="47"/>
      <c r="B507" s="47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47"/>
      <c r="N507" s="52"/>
      <c r="O507" s="52"/>
      <c r="P507" s="47"/>
      <c r="Q507" s="52"/>
      <c r="R507" s="52"/>
      <c r="S507" s="47"/>
      <c r="T507" s="52"/>
      <c r="U507" s="52"/>
      <c r="V507" s="52"/>
      <c r="W507" s="47"/>
      <c r="X507" s="52"/>
      <c r="Y507" s="65"/>
      <c r="Z507" s="47"/>
      <c r="AA507" s="47"/>
      <c r="AB507" s="47"/>
      <c r="AC507" s="47"/>
      <c r="AD507" s="55"/>
    </row>
    <row r="508" spans="1:30" s="45" customFormat="1" ht="12.75">
      <c r="A508" s="47"/>
      <c r="B508" s="47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47"/>
      <c r="N508" s="52"/>
      <c r="O508" s="52"/>
      <c r="P508" s="47"/>
      <c r="Q508" s="52"/>
      <c r="R508" s="52"/>
      <c r="S508" s="47"/>
      <c r="T508" s="52"/>
      <c r="U508" s="52"/>
      <c r="V508" s="52"/>
      <c r="W508" s="47"/>
      <c r="X508" s="52"/>
      <c r="Y508" s="65"/>
      <c r="Z508" s="47"/>
      <c r="AA508" s="47"/>
      <c r="AB508" s="47"/>
      <c r="AC508" s="47"/>
      <c r="AD508" s="55"/>
    </row>
    <row r="509" spans="1:30" s="45" customFormat="1" ht="12.75">
      <c r="A509" s="47"/>
      <c r="B509" s="47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47"/>
      <c r="N509" s="52"/>
      <c r="O509" s="52"/>
      <c r="P509" s="47"/>
      <c r="Q509" s="52"/>
      <c r="R509" s="52"/>
      <c r="S509" s="47"/>
      <c r="T509" s="52"/>
      <c r="U509" s="52"/>
      <c r="V509" s="52"/>
      <c r="W509" s="47"/>
      <c r="X509" s="52"/>
      <c r="Y509" s="65"/>
      <c r="Z509" s="47"/>
      <c r="AA509" s="47"/>
      <c r="AB509" s="47"/>
      <c r="AC509" s="47"/>
      <c r="AD509" s="55"/>
    </row>
    <row r="510" spans="1:30" s="45" customFormat="1" ht="12.75">
      <c r="A510" s="47"/>
      <c r="B510" s="47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47"/>
      <c r="N510" s="52"/>
      <c r="O510" s="52"/>
      <c r="P510" s="47"/>
      <c r="Q510" s="52"/>
      <c r="R510" s="52"/>
      <c r="S510" s="47"/>
      <c r="T510" s="52"/>
      <c r="U510" s="52"/>
      <c r="V510" s="52"/>
      <c r="W510" s="47"/>
      <c r="X510" s="52"/>
      <c r="Y510" s="65"/>
      <c r="Z510" s="47"/>
      <c r="AA510" s="47"/>
      <c r="AB510" s="47"/>
      <c r="AC510" s="47"/>
      <c r="AD510" s="55"/>
    </row>
    <row r="511" spans="1:30" s="45" customFormat="1" ht="12.75">
      <c r="A511" s="47"/>
      <c r="B511" s="47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47"/>
      <c r="N511" s="52"/>
      <c r="O511" s="52"/>
      <c r="P511" s="47"/>
      <c r="Q511" s="52"/>
      <c r="R511" s="52"/>
      <c r="S511" s="47"/>
      <c r="T511" s="52"/>
      <c r="U511" s="52"/>
      <c r="V511" s="52"/>
      <c r="W511" s="47"/>
      <c r="X511" s="52"/>
      <c r="Y511" s="65"/>
      <c r="Z511" s="47"/>
      <c r="AA511" s="47"/>
      <c r="AB511" s="47"/>
      <c r="AC511" s="47"/>
      <c r="AD511" s="55"/>
    </row>
    <row r="512" spans="1:30" s="45" customFormat="1" ht="12.75">
      <c r="A512" s="47"/>
      <c r="B512" s="47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47"/>
      <c r="N512" s="52"/>
      <c r="O512" s="52"/>
      <c r="P512" s="47"/>
      <c r="Q512" s="52"/>
      <c r="R512" s="52"/>
      <c r="S512" s="47"/>
      <c r="T512" s="52"/>
      <c r="U512" s="52"/>
      <c r="V512" s="52"/>
      <c r="W512" s="47"/>
      <c r="X512" s="52"/>
      <c r="Y512" s="65"/>
      <c r="Z512" s="47"/>
      <c r="AA512" s="47"/>
      <c r="AB512" s="47"/>
      <c r="AC512" s="47"/>
      <c r="AD512" s="55"/>
    </row>
    <row r="513" spans="1:30" s="45" customFormat="1" ht="12.75">
      <c r="A513" s="47"/>
      <c r="B513" s="47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47"/>
      <c r="N513" s="52"/>
      <c r="O513" s="52"/>
      <c r="P513" s="47"/>
      <c r="Q513" s="52"/>
      <c r="R513" s="52"/>
      <c r="S513" s="47"/>
      <c r="T513" s="52"/>
      <c r="U513" s="52"/>
      <c r="V513" s="52"/>
      <c r="W513" s="47"/>
      <c r="X513" s="52"/>
      <c r="Y513" s="65"/>
      <c r="Z513" s="47"/>
      <c r="AA513" s="47"/>
      <c r="AB513" s="47"/>
      <c r="AC513" s="47"/>
      <c r="AD513" s="55"/>
    </row>
    <row r="514" spans="1:30" s="45" customFormat="1" ht="12.75">
      <c r="A514" s="47"/>
      <c r="B514" s="47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47"/>
      <c r="N514" s="52"/>
      <c r="O514" s="52"/>
      <c r="P514" s="47"/>
      <c r="Q514" s="52"/>
      <c r="R514" s="52"/>
      <c r="S514" s="47"/>
      <c r="T514" s="52"/>
      <c r="U514" s="52"/>
      <c r="V514" s="52"/>
      <c r="W514" s="47"/>
      <c r="X514" s="52"/>
      <c r="Y514" s="65"/>
      <c r="Z514" s="47"/>
      <c r="AA514" s="47"/>
      <c r="AB514" s="47"/>
      <c r="AC514" s="47"/>
      <c r="AD514" s="55"/>
    </row>
    <row r="515" spans="1:30" s="45" customFormat="1" ht="12.75">
      <c r="A515" s="47"/>
      <c r="B515" s="47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47"/>
      <c r="N515" s="52"/>
      <c r="O515" s="52"/>
      <c r="P515" s="47"/>
      <c r="Q515" s="52"/>
      <c r="R515" s="52"/>
      <c r="S515" s="47"/>
      <c r="T515" s="52"/>
      <c r="U515" s="52"/>
      <c r="V515" s="52"/>
      <c r="W515" s="47"/>
      <c r="X515" s="52"/>
      <c r="Y515" s="65"/>
      <c r="Z515" s="47"/>
      <c r="AA515" s="47"/>
      <c r="AB515" s="47"/>
      <c r="AC515" s="47"/>
      <c r="AD515" s="55"/>
    </row>
    <row r="516" spans="1:30" s="45" customFormat="1" ht="12.75">
      <c r="A516" s="47"/>
      <c r="B516" s="47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47"/>
      <c r="N516" s="52"/>
      <c r="O516" s="52"/>
      <c r="P516" s="47"/>
      <c r="Q516" s="52"/>
      <c r="R516" s="52"/>
      <c r="S516" s="47"/>
      <c r="T516" s="52"/>
      <c r="U516" s="52"/>
      <c r="V516" s="52"/>
      <c r="W516" s="47"/>
      <c r="X516" s="52"/>
      <c r="Y516" s="65"/>
      <c r="Z516" s="47"/>
      <c r="AA516" s="47"/>
      <c r="AB516" s="47"/>
      <c r="AC516" s="47"/>
      <c r="AD516" s="55"/>
    </row>
    <row r="517" spans="1:30" s="45" customFormat="1" ht="12.75">
      <c r="A517" s="47"/>
      <c r="B517" s="47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47"/>
      <c r="N517" s="52"/>
      <c r="O517" s="52"/>
      <c r="P517" s="47"/>
      <c r="Q517" s="52"/>
      <c r="R517" s="52"/>
      <c r="S517" s="47"/>
      <c r="T517" s="52"/>
      <c r="U517" s="52"/>
      <c r="V517" s="52"/>
      <c r="W517" s="47"/>
      <c r="X517" s="52"/>
      <c r="Y517" s="65"/>
      <c r="Z517" s="47"/>
      <c r="AA517" s="47"/>
      <c r="AB517" s="47"/>
      <c r="AC517" s="47"/>
      <c r="AD517" s="55"/>
    </row>
    <row r="518" spans="1:30" s="45" customFormat="1" ht="12.75">
      <c r="A518" s="47"/>
      <c r="B518" s="47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47"/>
      <c r="N518" s="52"/>
      <c r="O518" s="52"/>
      <c r="P518" s="47"/>
      <c r="Q518" s="52"/>
      <c r="R518" s="52"/>
      <c r="S518" s="47"/>
      <c r="T518" s="52"/>
      <c r="U518" s="52"/>
      <c r="V518" s="52"/>
      <c r="W518" s="47"/>
      <c r="X518" s="52"/>
      <c r="Y518" s="65"/>
      <c r="Z518" s="47"/>
      <c r="AA518" s="47"/>
      <c r="AB518" s="47"/>
      <c r="AC518" s="47"/>
      <c r="AD518" s="55"/>
    </row>
    <row r="519" spans="1:30" s="45" customFormat="1" ht="12.75">
      <c r="A519" s="47"/>
      <c r="B519" s="47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47"/>
      <c r="N519" s="52"/>
      <c r="O519" s="52"/>
      <c r="P519" s="47"/>
      <c r="Q519" s="52"/>
      <c r="R519" s="52"/>
      <c r="S519" s="47"/>
      <c r="T519" s="52"/>
      <c r="U519" s="52"/>
      <c r="V519" s="52"/>
      <c r="W519" s="47"/>
      <c r="X519" s="52"/>
      <c r="Y519" s="65"/>
      <c r="Z519" s="47"/>
      <c r="AA519" s="47"/>
      <c r="AB519" s="47"/>
      <c r="AC519" s="47"/>
      <c r="AD519" s="55"/>
    </row>
    <row r="520" spans="1:30" s="45" customFormat="1" ht="12.75">
      <c r="A520" s="47"/>
      <c r="B520" s="47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47"/>
      <c r="N520" s="52"/>
      <c r="O520" s="52"/>
      <c r="P520" s="47"/>
      <c r="Q520" s="52"/>
      <c r="R520" s="52"/>
      <c r="S520" s="47"/>
      <c r="T520" s="52"/>
      <c r="U520" s="52"/>
      <c r="V520" s="52"/>
      <c r="W520" s="47"/>
      <c r="X520" s="52"/>
      <c r="Y520" s="65"/>
      <c r="Z520" s="47"/>
      <c r="AA520" s="47"/>
      <c r="AB520" s="47"/>
      <c r="AC520" s="47"/>
      <c r="AD520" s="55"/>
    </row>
    <row r="521" spans="1:30" s="45" customFormat="1" ht="12.75">
      <c r="A521" s="47"/>
      <c r="B521" s="47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47"/>
      <c r="N521" s="52"/>
      <c r="O521" s="52"/>
      <c r="P521" s="47"/>
      <c r="Q521" s="52"/>
      <c r="R521" s="52"/>
      <c r="S521" s="47"/>
      <c r="T521" s="52"/>
      <c r="U521" s="52"/>
      <c r="V521" s="52"/>
      <c r="W521" s="47"/>
      <c r="X521" s="52"/>
      <c r="Y521" s="65"/>
      <c r="Z521" s="47"/>
      <c r="AA521" s="47"/>
      <c r="AB521" s="47"/>
      <c r="AC521" s="47"/>
      <c r="AD521" s="55"/>
    </row>
    <row r="522" spans="1:30" s="45" customFormat="1" ht="12.75">
      <c r="A522" s="47"/>
      <c r="B522" s="47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47"/>
      <c r="N522" s="52"/>
      <c r="O522" s="52"/>
      <c r="P522" s="47"/>
      <c r="Q522" s="52"/>
      <c r="R522" s="52"/>
      <c r="S522" s="47"/>
      <c r="T522" s="52"/>
      <c r="U522" s="52"/>
      <c r="V522" s="52"/>
      <c r="W522" s="47"/>
      <c r="X522" s="52"/>
      <c r="Y522" s="65"/>
      <c r="Z522" s="47"/>
      <c r="AA522" s="47"/>
      <c r="AB522" s="47"/>
      <c r="AC522" s="47"/>
      <c r="AD522" s="55"/>
    </row>
    <row r="523" spans="1:30" s="45" customFormat="1" ht="12.75">
      <c r="A523" s="47"/>
      <c r="B523" s="47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47"/>
      <c r="N523" s="52"/>
      <c r="O523" s="52"/>
      <c r="P523" s="47"/>
      <c r="Q523" s="52"/>
      <c r="R523" s="52"/>
      <c r="S523" s="47"/>
      <c r="T523" s="52"/>
      <c r="U523" s="52"/>
      <c r="V523" s="52"/>
      <c r="W523" s="47"/>
      <c r="X523" s="52"/>
      <c r="Y523" s="65"/>
      <c r="Z523" s="47"/>
      <c r="AA523" s="47"/>
      <c r="AB523" s="47"/>
      <c r="AC523" s="47"/>
      <c r="AD523" s="55"/>
    </row>
    <row r="524" spans="1:30" s="45" customFormat="1" ht="12.75">
      <c r="A524" s="47"/>
      <c r="B524" s="47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47"/>
      <c r="N524" s="52"/>
      <c r="O524" s="52"/>
      <c r="P524" s="47"/>
      <c r="Q524" s="52"/>
      <c r="R524" s="52"/>
      <c r="S524" s="47"/>
      <c r="T524" s="52"/>
      <c r="U524" s="52"/>
      <c r="V524" s="52"/>
      <c r="W524" s="47"/>
      <c r="X524" s="52"/>
      <c r="Y524" s="65"/>
      <c r="Z524" s="47"/>
      <c r="AA524" s="47"/>
      <c r="AB524" s="47"/>
      <c r="AC524" s="47"/>
      <c r="AD524" s="55"/>
    </row>
    <row r="525" spans="1:30" s="45" customFormat="1" ht="12.75">
      <c r="A525" s="47"/>
      <c r="B525" s="47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47"/>
      <c r="N525" s="52"/>
      <c r="O525" s="52"/>
      <c r="P525" s="47"/>
      <c r="Q525" s="52"/>
      <c r="R525" s="52"/>
      <c r="S525" s="47"/>
      <c r="T525" s="52"/>
      <c r="U525" s="52"/>
      <c r="V525" s="52"/>
      <c r="W525" s="47"/>
      <c r="X525" s="52"/>
      <c r="Y525" s="65"/>
      <c r="Z525" s="47"/>
      <c r="AA525" s="47"/>
      <c r="AB525" s="47"/>
      <c r="AC525" s="47"/>
      <c r="AD525" s="55"/>
    </row>
    <row r="526" spans="1:30" s="45" customFormat="1" ht="12.75">
      <c r="A526" s="47"/>
      <c r="B526" s="47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47"/>
      <c r="N526" s="52"/>
      <c r="O526" s="52"/>
      <c r="P526" s="47"/>
      <c r="Q526" s="52"/>
      <c r="R526" s="52"/>
      <c r="S526" s="47"/>
      <c r="T526" s="52"/>
      <c r="U526" s="52"/>
      <c r="V526" s="52"/>
      <c r="W526" s="47"/>
      <c r="X526" s="52"/>
      <c r="Y526" s="65"/>
      <c r="Z526" s="47"/>
      <c r="AA526" s="47"/>
      <c r="AB526" s="47"/>
      <c r="AC526" s="47"/>
      <c r="AD526" s="55"/>
    </row>
    <row r="527" spans="1:30" s="45" customFormat="1" ht="12.75">
      <c r="A527" s="47"/>
      <c r="B527" s="47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47"/>
      <c r="N527" s="52"/>
      <c r="O527" s="52"/>
      <c r="P527" s="47"/>
      <c r="Q527" s="52"/>
      <c r="R527" s="52"/>
      <c r="S527" s="47"/>
      <c r="T527" s="52"/>
      <c r="U527" s="52"/>
      <c r="V527" s="52"/>
      <c r="W527" s="47"/>
      <c r="X527" s="52"/>
      <c r="Y527" s="65"/>
      <c r="Z527" s="47"/>
      <c r="AA527" s="47"/>
      <c r="AB527" s="47"/>
      <c r="AC527" s="47"/>
      <c r="AD527" s="55"/>
    </row>
    <row r="528" spans="1:30" s="45" customFormat="1" ht="12.75">
      <c r="A528" s="47"/>
      <c r="B528" s="47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47"/>
      <c r="N528" s="52"/>
      <c r="O528" s="52"/>
      <c r="P528" s="47"/>
      <c r="Q528" s="52"/>
      <c r="R528" s="52"/>
      <c r="S528" s="47"/>
      <c r="T528" s="52"/>
      <c r="U528" s="52"/>
      <c r="V528" s="52"/>
      <c r="W528" s="47"/>
      <c r="X528" s="52"/>
      <c r="Y528" s="65"/>
      <c r="Z528" s="47"/>
      <c r="AA528" s="47"/>
      <c r="AB528" s="47"/>
      <c r="AC528" s="47"/>
      <c r="AD528" s="55"/>
    </row>
    <row r="529" spans="1:30" s="45" customFormat="1" ht="12.75">
      <c r="A529" s="47"/>
      <c r="B529" s="47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47"/>
      <c r="N529" s="52"/>
      <c r="O529" s="52"/>
      <c r="P529" s="47"/>
      <c r="Q529" s="52"/>
      <c r="R529" s="52"/>
      <c r="S529" s="47"/>
      <c r="T529" s="52"/>
      <c r="U529" s="52"/>
      <c r="V529" s="52"/>
      <c r="W529" s="47"/>
      <c r="X529" s="52"/>
      <c r="Y529" s="65"/>
      <c r="Z529" s="47"/>
      <c r="AA529" s="47"/>
      <c r="AB529" s="47"/>
      <c r="AC529" s="47"/>
      <c r="AD529" s="55"/>
    </row>
    <row r="530" spans="1:30" s="45" customFormat="1" ht="12.75">
      <c r="A530" s="47"/>
      <c r="B530" s="47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47"/>
      <c r="N530" s="52"/>
      <c r="O530" s="52"/>
      <c r="P530" s="47"/>
      <c r="Q530" s="52"/>
      <c r="R530" s="52"/>
      <c r="S530" s="47"/>
      <c r="T530" s="52"/>
      <c r="U530" s="52"/>
      <c r="V530" s="52"/>
      <c r="W530" s="47"/>
      <c r="X530" s="52"/>
      <c r="Y530" s="65"/>
      <c r="Z530" s="47"/>
      <c r="AA530" s="47"/>
      <c r="AB530" s="47"/>
      <c r="AC530" s="47"/>
      <c r="AD530" s="55"/>
    </row>
    <row r="531" spans="1:30" s="45" customFormat="1" ht="12.75">
      <c r="A531" s="47"/>
      <c r="B531" s="47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47"/>
      <c r="N531" s="52"/>
      <c r="O531" s="52"/>
      <c r="P531" s="47"/>
      <c r="Q531" s="52"/>
      <c r="R531" s="52"/>
      <c r="S531" s="47"/>
      <c r="T531" s="52"/>
      <c r="U531" s="52"/>
      <c r="V531" s="52"/>
      <c r="W531" s="47"/>
      <c r="X531" s="52"/>
      <c r="Y531" s="65"/>
      <c r="Z531" s="47"/>
      <c r="AA531" s="47"/>
      <c r="AB531" s="47"/>
      <c r="AC531" s="47"/>
      <c r="AD531" s="55"/>
    </row>
    <row r="532" spans="1:30" s="45" customFormat="1" ht="12.75">
      <c r="A532" s="47"/>
      <c r="B532" s="47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47"/>
      <c r="N532" s="52"/>
      <c r="O532" s="52"/>
      <c r="P532" s="47"/>
      <c r="Q532" s="52"/>
      <c r="R532" s="52"/>
      <c r="S532" s="47"/>
      <c r="T532" s="52"/>
      <c r="U532" s="52"/>
      <c r="V532" s="52"/>
      <c r="W532" s="47"/>
      <c r="X532" s="52"/>
      <c r="Y532" s="65"/>
      <c r="Z532" s="47"/>
      <c r="AA532" s="47"/>
      <c r="AB532" s="47"/>
      <c r="AC532" s="47"/>
      <c r="AD532" s="55"/>
    </row>
    <row r="533" spans="1:30" s="45" customFormat="1" ht="12.75">
      <c r="A533" s="47"/>
      <c r="B533" s="47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47"/>
      <c r="N533" s="52"/>
      <c r="O533" s="52"/>
      <c r="P533" s="47"/>
      <c r="Q533" s="52"/>
      <c r="R533" s="52"/>
      <c r="S533" s="47"/>
      <c r="T533" s="52"/>
      <c r="U533" s="52"/>
      <c r="V533" s="52"/>
      <c r="W533" s="47"/>
      <c r="X533" s="52"/>
      <c r="Y533" s="65"/>
      <c r="Z533" s="47"/>
      <c r="AA533" s="47"/>
      <c r="AB533" s="47"/>
      <c r="AC533" s="47"/>
      <c r="AD533" s="55"/>
    </row>
    <row r="534" spans="1:30" s="45" customFormat="1" ht="12.75">
      <c r="A534" s="47"/>
      <c r="B534" s="47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47"/>
      <c r="N534" s="52"/>
      <c r="O534" s="52"/>
      <c r="P534" s="47"/>
      <c r="Q534" s="52"/>
      <c r="R534" s="52"/>
      <c r="S534" s="47"/>
      <c r="T534" s="52"/>
      <c r="U534" s="52"/>
      <c r="V534" s="52"/>
      <c r="W534" s="47"/>
      <c r="X534" s="52"/>
      <c r="Y534" s="65"/>
      <c r="Z534" s="47"/>
      <c r="AA534" s="47"/>
      <c r="AB534" s="47"/>
      <c r="AC534" s="47"/>
      <c r="AD534" s="55"/>
    </row>
    <row r="535" spans="1:30" s="45" customFormat="1" ht="12.75">
      <c r="A535" s="47"/>
      <c r="B535" s="47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47"/>
      <c r="N535" s="52"/>
      <c r="O535" s="52"/>
      <c r="P535" s="47"/>
      <c r="Q535" s="52"/>
      <c r="R535" s="52"/>
      <c r="S535" s="47"/>
      <c r="T535" s="52"/>
      <c r="U535" s="52"/>
      <c r="V535" s="52"/>
      <c r="W535" s="47"/>
      <c r="X535" s="52"/>
      <c r="Y535" s="65"/>
      <c r="Z535" s="47"/>
      <c r="AA535" s="47"/>
      <c r="AB535" s="47"/>
      <c r="AC535" s="47"/>
      <c r="AD535" s="55"/>
    </row>
    <row r="536" spans="1:30" s="45" customFormat="1" ht="12.75">
      <c r="A536" s="47"/>
      <c r="B536" s="47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47"/>
      <c r="N536" s="52"/>
      <c r="O536" s="52"/>
      <c r="P536" s="47"/>
      <c r="Q536" s="52"/>
      <c r="R536" s="52"/>
      <c r="S536" s="47"/>
      <c r="T536" s="52"/>
      <c r="U536" s="52"/>
      <c r="V536" s="52"/>
      <c r="W536" s="47"/>
      <c r="X536" s="52"/>
      <c r="Y536" s="65"/>
      <c r="Z536" s="47"/>
      <c r="AA536" s="47"/>
      <c r="AB536" s="47"/>
      <c r="AC536" s="47"/>
      <c r="AD536" s="55"/>
    </row>
    <row r="537" spans="1:30" s="45" customFormat="1" ht="12.75">
      <c r="A537" s="47"/>
      <c r="B537" s="47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47"/>
      <c r="N537" s="52"/>
      <c r="O537" s="52"/>
      <c r="P537" s="47"/>
      <c r="Q537" s="52"/>
      <c r="R537" s="52"/>
      <c r="S537" s="47"/>
      <c r="T537" s="52"/>
      <c r="U537" s="52"/>
      <c r="V537" s="52"/>
      <c r="W537" s="47"/>
      <c r="X537" s="52"/>
      <c r="Y537" s="65"/>
      <c r="Z537" s="47"/>
      <c r="AA537" s="47"/>
      <c r="AB537" s="47"/>
      <c r="AC537" s="47"/>
      <c r="AD537" s="55"/>
    </row>
    <row r="538" spans="1:30" s="45" customFormat="1" ht="12.75">
      <c r="A538" s="47"/>
      <c r="B538" s="47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47"/>
      <c r="N538" s="52"/>
      <c r="O538" s="52"/>
      <c r="P538" s="47"/>
      <c r="Q538" s="52"/>
      <c r="R538" s="52"/>
      <c r="S538" s="47"/>
      <c r="T538" s="52"/>
      <c r="U538" s="52"/>
      <c r="V538" s="52"/>
      <c r="W538" s="47"/>
      <c r="X538" s="52"/>
      <c r="Y538" s="65"/>
      <c r="Z538" s="47"/>
      <c r="AA538" s="47"/>
      <c r="AB538" s="47"/>
      <c r="AC538" s="47"/>
      <c r="AD538" s="55"/>
    </row>
    <row r="539" spans="1:30" s="45" customFormat="1" ht="12.75">
      <c r="A539" s="47"/>
      <c r="B539" s="47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47"/>
      <c r="N539" s="52"/>
      <c r="O539" s="52"/>
      <c r="P539" s="47"/>
      <c r="Q539" s="52"/>
      <c r="R539" s="52"/>
      <c r="S539" s="47"/>
      <c r="T539" s="52"/>
      <c r="U539" s="52"/>
      <c r="V539" s="52"/>
      <c r="W539" s="47"/>
      <c r="X539" s="52"/>
      <c r="Y539" s="65"/>
      <c r="Z539" s="47"/>
      <c r="AA539" s="47"/>
      <c r="AB539" s="47"/>
      <c r="AC539" s="47"/>
      <c r="AD539" s="55"/>
    </row>
    <row r="540" spans="1:30" s="45" customFormat="1" ht="12.75">
      <c r="A540" s="47"/>
      <c r="B540" s="47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47"/>
      <c r="N540" s="52"/>
      <c r="O540" s="52"/>
      <c r="P540" s="47"/>
      <c r="Q540" s="52"/>
      <c r="R540" s="52"/>
      <c r="S540" s="47"/>
      <c r="T540" s="52"/>
      <c r="U540" s="52"/>
      <c r="V540" s="52"/>
      <c r="W540" s="47"/>
      <c r="X540" s="52"/>
      <c r="Y540" s="65"/>
      <c r="Z540" s="47"/>
      <c r="AA540" s="47"/>
      <c r="AB540" s="47"/>
      <c r="AC540" s="47"/>
      <c r="AD540" s="55"/>
    </row>
    <row r="541" spans="1:30" s="45" customFormat="1" ht="12.75">
      <c r="A541" s="47"/>
      <c r="B541" s="47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47"/>
      <c r="N541" s="52"/>
      <c r="O541" s="52"/>
      <c r="P541" s="47"/>
      <c r="Q541" s="52"/>
      <c r="R541" s="52"/>
      <c r="S541" s="47"/>
      <c r="T541" s="52"/>
      <c r="U541" s="52"/>
      <c r="V541" s="52"/>
      <c r="W541" s="47"/>
      <c r="X541" s="52"/>
      <c r="Y541" s="65"/>
      <c r="Z541" s="47"/>
      <c r="AA541" s="47"/>
      <c r="AB541" s="47"/>
      <c r="AC541" s="47"/>
      <c r="AD541" s="55"/>
    </row>
    <row r="542" spans="1:30" s="45" customFormat="1" ht="12.75">
      <c r="A542" s="47"/>
      <c r="B542" s="47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47"/>
      <c r="N542" s="52"/>
      <c r="O542" s="52"/>
      <c r="P542" s="47"/>
      <c r="Q542" s="52"/>
      <c r="R542" s="52"/>
      <c r="S542" s="47"/>
      <c r="T542" s="52"/>
      <c r="U542" s="52"/>
      <c r="V542" s="52"/>
      <c r="W542" s="47"/>
      <c r="X542" s="52"/>
      <c r="Y542" s="65"/>
      <c r="Z542" s="47"/>
      <c r="AA542" s="47"/>
      <c r="AB542" s="47"/>
      <c r="AC542" s="47"/>
      <c r="AD542" s="55"/>
    </row>
    <row r="543" spans="1:30" s="45" customFormat="1" ht="12.75">
      <c r="A543" s="47"/>
      <c r="B543" s="47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47"/>
      <c r="N543" s="52"/>
      <c r="O543" s="52"/>
      <c r="P543" s="47"/>
      <c r="Q543" s="52"/>
      <c r="R543" s="52"/>
      <c r="S543" s="47"/>
      <c r="T543" s="52"/>
      <c r="U543" s="52"/>
      <c r="V543" s="52"/>
      <c r="W543" s="47"/>
      <c r="X543" s="52"/>
      <c r="Y543" s="65"/>
      <c r="Z543" s="47"/>
      <c r="AA543" s="47"/>
      <c r="AB543" s="47"/>
      <c r="AC543" s="47"/>
      <c r="AD543" s="55"/>
    </row>
    <row r="544" spans="1:30" s="45" customFormat="1" ht="12.75">
      <c r="A544" s="47"/>
      <c r="B544" s="47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47"/>
      <c r="N544" s="52"/>
      <c r="O544" s="52"/>
      <c r="P544" s="47"/>
      <c r="Q544" s="52"/>
      <c r="R544" s="52"/>
      <c r="S544" s="47"/>
      <c r="T544" s="52"/>
      <c r="U544" s="52"/>
      <c r="V544" s="52"/>
      <c r="W544" s="47"/>
      <c r="X544" s="52"/>
      <c r="Y544" s="65"/>
      <c r="Z544" s="47"/>
      <c r="AA544" s="47"/>
      <c r="AB544" s="47"/>
      <c r="AC544" s="47"/>
      <c r="AD544" s="55"/>
    </row>
    <row r="545" spans="1:30" s="45" customFormat="1" ht="12.75">
      <c r="A545" s="47"/>
      <c r="B545" s="47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47"/>
      <c r="N545" s="52"/>
      <c r="O545" s="52"/>
      <c r="P545" s="47"/>
      <c r="Q545" s="52"/>
      <c r="R545" s="52"/>
      <c r="S545" s="47"/>
      <c r="T545" s="52"/>
      <c r="U545" s="52"/>
      <c r="V545" s="52"/>
      <c r="W545" s="47"/>
      <c r="X545" s="52"/>
      <c r="Y545" s="65"/>
      <c r="Z545" s="47"/>
      <c r="AA545" s="47"/>
      <c r="AB545" s="47"/>
      <c r="AC545" s="47"/>
      <c r="AD545" s="55"/>
    </row>
    <row r="546" spans="1:30" s="45" customFormat="1" ht="12.75">
      <c r="A546" s="47"/>
      <c r="B546" s="47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47"/>
      <c r="N546" s="52"/>
      <c r="O546" s="52"/>
      <c r="P546" s="47"/>
      <c r="Q546" s="52"/>
      <c r="R546" s="52"/>
      <c r="S546" s="47"/>
      <c r="T546" s="52"/>
      <c r="U546" s="52"/>
      <c r="V546" s="52"/>
      <c r="W546" s="47"/>
      <c r="X546" s="52"/>
      <c r="Y546" s="65"/>
      <c r="Z546" s="47"/>
      <c r="AA546" s="47"/>
      <c r="AB546" s="47"/>
      <c r="AC546" s="47"/>
      <c r="AD546" s="55"/>
    </row>
    <row r="547" spans="1:30" s="45" customFormat="1" ht="12.75">
      <c r="A547" s="47"/>
      <c r="B547" s="47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47"/>
      <c r="N547" s="52"/>
      <c r="O547" s="52"/>
      <c r="P547" s="47"/>
      <c r="Q547" s="52"/>
      <c r="R547" s="52"/>
      <c r="S547" s="47"/>
      <c r="T547" s="52"/>
      <c r="U547" s="52"/>
      <c r="V547" s="52"/>
      <c r="W547" s="47"/>
      <c r="X547" s="52"/>
      <c r="Y547" s="65"/>
      <c r="Z547" s="47"/>
      <c r="AA547" s="47"/>
      <c r="AB547" s="47"/>
      <c r="AC547" s="47"/>
      <c r="AD547" s="55"/>
    </row>
    <row r="548" spans="1:30" s="45" customFormat="1" ht="12.75">
      <c r="A548" s="47"/>
      <c r="B548" s="47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47"/>
      <c r="N548" s="52"/>
      <c r="O548" s="52"/>
      <c r="P548" s="47"/>
      <c r="Q548" s="52"/>
      <c r="R548" s="52"/>
      <c r="S548" s="47"/>
      <c r="T548" s="52"/>
      <c r="U548" s="52"/>
      <c r="V548" s="52"/>
      <c r="W548" s="47"/>
      <c r="X548" s="52"/>
      <c r="Y548" s="65"/>
      <c r="Z548" s="47"/>
      <c r="AA548" s="47"/>
      <c r="AB548" s="47"/>
      <c r="AC548" s="47"/>
      <c r="AD548" s="55"/>
    </row>
    <row r="549" spans="1:30" s="45" customFormat="1" ht="12.75">
      <c r="A549" s="47"/>
      <c r="B549" s="47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47"/>
      <c r="N549" s="52"/>
      <c r="O549" s="52"/>
      <c r="P549" s="47"/>
      <c r="Q549" s="52"/>
      <c r="R549" s="52"/>
      <c r="S549" s="47"/>
      <c r="T549" s="52"/>
      <c r="U549" s="52"/>
      <c r="V549" s="52"/>
      <c r="W549" s="47"/>
      <c r="X549" s="52"/>
      <c r="Y549" s="65"/>
      <c r="Z549" s="47"/>
      <c r="AA549" s="47"/>
      <c r="AB549" s="47"/>
      <c r="AC549" s="47"/>
      <c r="AD549" s="55"/>
    </row>
    <row r="550" spans="1:30" s="45" customFormat="1" ht="12.75">
      <c r="A550" s="47"/>
      <c r="B550" s="47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47"/>
      <c r="N550" s="52"/>
      <c r="O550" s="52"/>
      <c r="P550" s="47"/>
      <c r="Q550" s="52"/>
      <c r="R550" s="52"/>
      <c r="S550" s="47"/>
      <c r="T550" s="52"/>
      <c r="U550" s="52"/>
      <c r="V550" s="52"/>
      <c r="W550" s="47"/>
      <c r="X550" s="52"/>
      <c r="Y550" s="65"/>
      <c r="Z550" s="47"/>
      <c r="AA550" s="47"/>
      <c r="AB550" s="47"/>
      <c r="AC550" s="47"/>
      <c r="AD550" s="55"/>
    </row>
    <row r="551" spans="1:30" s="45" customFormat="1" ht="12.75">
      <c r="A551" s="47"/>
      <c r="B551" s="47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47"/>
      <c r="N551" s="52"/>
      <c r="O551" s="52"/>
      <c r="P551" s="47"/>
      <c r="Q551" s="52"/>
      <c r="R551" s="52"/>
      <c r="S551" s="47"/>
      <c r="T551" s="52"/>
      <c r="U551" s="52"/>
      <c r="V551" s="52"/>
      <c r="W551" s="47"/>
      <c r="X551" s="52"/>
      <c r="Y551" s="65"/>
      <c r="Z551" s="47"/>
      <c r="AA551" s="47"/>
      <c r="AB551" s="47"/>
      <c r="AC551" s="47"/>
      <c r="AD551" s="55"/>
    </row>
    <row r="552" spans="1:30" s="45" customFormat="1" ht="12.75">
      <c r="A552" s="47"/>
      <c r="B552" s="47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47"/>
      <c r="N552" s="52"/>
      <c r="O552" s="52"/>
      <c r="P552" s="47"/>
      <c r="Q552" s="52"/>
      <c r="R552" s="52"/>
      <c r="S552" s="47"/>
      <c r="T552" s="52"/>
      <c r="U552" s="52"/>
      <c r="V552" s="52"/>
      <c r="W552" s="47"/>
      <c r="X552" s="52"/>
      <c r="Y552" s="65"/>
      <c r="Z552" s="47"/>
      <c r="AA552" s="47"/>
      <c r="AB552" s="47"/>
      <c r="AC552" s="47"/>
      <c r="AD552" s="55"/>
    </row>
    <row r="553" spans="1:30" s="45" customFormat="1" ht="12.75">
      <c r="A553" s="47"/>
      <c r="B553" s="47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47"/>
      <c r="N553" s="52"/>
      <c r="O553" s="52"/>
      <c r="P553" s="47"/>
      <c r="Q553" s="52"/>
      <c r="R553" s="52"/>
      <c r="S553" s="47"/>
      <c r="T553" s="52"/>
      <c r="U553" s="52"/>
      <c r="V553" s="52"/>
      <c r="W553" s="47"/>
      <c r="X553" s="52"/>
      <c r="Y553" s="65"/>
      <c r="Z553" s="47"/>
      <c r="AA553" s="47"/>
      <c r="AB553" s="47"/>
      <c r="AC553" s="47"/>
      <c r="AD553" s="55"/>
    </row>
    <row r="554" spans="1:30" s="45" customFormat="1" ht="12.75">
      <c r="A554" s="47"/>
      <c r="B554" s="47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47"/>
      <c r="N554" s="52"/>
      <c r="O554" s="52"/>
      <c r="P554" s="47"/>
      <c r="Q554" s="52"/>
      <c r="R554" s="52"/>
      <c r="S554" s="47"/>
      <c r="T554" s="52"/>
      <c r="U554" s="52"/>
      <c r="V554" s="52"/>
      <c r="W554" s="47"/>
      <c r="X554" s="52"/>
      <c r="Y554" s="65"/>
      <c r="Z554" s="47"/>
      <c r="AA554" s="47"/>
      <c r="AB554" s="47"/>
      <c r="AC554" s="47"/>
      <c r="AD554" s="55"/>
    </row>
    <row r="555" spans="1:30" s="45" customFormat="1" ht="12.75">
      <c r="A555" s="47"/>
      <c r="B555" s="47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47"/>
      <c r="N555" s="52"/>
      <c r="O555" s="52"/>
      <c r="P555" s="47"/>
      <c r="Q555" s="52"/>
      <c r="R555" s="52"/>
      <c r="S555" s="47"/>
      <c r="T555" s="52"/>
      <c r="U555" s="52"/>
      <c r="V555" s="52"/>
      <c r="W555" s="47"/>
      <c r="X555" s="52"/>
      <c r="Y555" s="65"/>
      <c r="Z555" s="47"/>
      <c r="AA555" s="47"/>
      <c r="AB555" s="47"/>
      <c r="AC555" s="47"/>
      <c r="AD555" s="55"/>
    </row>
    <row r="556" spans="1:30" s="45" customFormat="1" ht="12.75">
      <c r="A556" s="47"/>
      <c r="B556" s="47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47"/>
      <c r="N556" s="52"/>
      <c r="O556" s="52"/>
      <c r="P556" s="47"/>
      <c r="Q556" s="52"/>
      <c r="R556" s="52"/>
      <c r="S556" s="47"/>
      <c r="T556" s="52"/>
      <c r="U556" s="52"/>
      <c r="V556" s="52"/>
      <c r="W556" s="47"/>
      <c r="X556" s="52"/>
      <c r="Y556" s="65"/>
      <c r="Z556" s="47"/>
      <c r="AA556" s="47"/>
      <c r="AB556" s="47"/>
      <c r="AC556" s="47"/>
      <c r="AD556" s="55"/>
    </row>
    <row r="557" spans="1:30" s="45" customFormat="1" ht="12.75">
      <c r="A557" s="47"/>
      <c r="B557" s="47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47"/>
      <c r="N557" s="52"/>
      <c r="O557" s="52"/>
      <c r="P557" s="47"/>
      <c r="Q557" s="52"/>
      <c r="R557" s="52"/>
      <c r="S557" s="47"/>
      <c r="T557" s="52"/>
      <c r="U557" s="52"/>
      <c r="V557" s="52"/>
      <c r="W557" s="47"/>
      <c r="X557" s="52"/>
      <c r="Y557" s="65"/>
      <c r="Z557" s="47"/>
      <c r="AA557" s="47"/>
      <c r="AB557" s="47"/>
      <c r="AC557" s="47"/>
      <c r="AD557" s="55"/>
    </row>
    <row r="558" spans="1:30" s="45" customFormat="1" ht="12.75">
      <c r="A558" s="47"/>
      <c r="B558" s="47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47"/>
      <c r="N558" s="52"/>
      <c r="O558" s="52"/>
      <c r="P558" s="47"/>
      <c r="Q558" s="52"/>
      <c r="R558" s="52"/>
      <c r="S558" s="47"/>
      <c r="T558" s="52"/>
      <c r="U558" s="52"/>
      <c r="V558" s="52"/>
      <c r="W558" s="47"/>
      <c r="X558" s="52"/>
      <c r="Y558" s="65"/>
      <c r="Z558" s="47"/>
      <c r="AA558" s="47"/>
      <c r="AB558" s="47"/>
      <c r="AC558" s="47"/>
      <c r="AD558" s="55"/>
    </row>
    <row r="559" spans="1:30" s="45" customFormat="1" ht="12.75">
      <c r="A559" s="47"/>
      <c r="B559" s="47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47"/>
      <c r="N559" s="52"/>
      <c r="O559" s="52"/>
      <c r="P559" s="47"/>
      <c r="Q559" s="52"/>
      <c r="R559" s="52"/>
      <c r="S559" s="47"/>
      <c r="T559" s="52"/>
      <c r="U559" s="52"/>
      <c r="V559" s="52"/>
      <c r="W559" s="47"/>
      <c r="X559" s="52"/>
      <c r="Y559" s="65"/>
      <c r="Z559" s="47"/>
      <c r="AA559" s="47"/>
      <c r="AB559" s="47"/>
      <c r="AC559" s="47"/>
      <c r="AD559" s="55"/>
    </row>
    <row r="560" spans="1:30" s="45" customFormat="1" ht="12.75">
      <c r="A560" s="47"/>
      <c r="B560" s="47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47"/>
      <c r="N560" s="52"/>
      <c r="O560" s="52"/>
      <c r="P560" s="47"/>
      <c r="Q560" s="52"/>
      <c r="R560" s="52"/>
      <c r="S560" s="47"/>
      <c r="T560" s="52"/>
      <c r="U560" s="52"/>
      <c r="V560" s="52"/>
      <c r="W560" s="47"/>
      <c r="X560" s="52"/>
      <c r="Y560" s="65"/>
      <c r="Z560" s="47"/>
      <c r="AA560" s="47"/>
      <c r="AB560" s="47"/>
      <c r="AC560" s="47"/>
      <c r="AD560" s="55"/>
    </row>
    <row r="561" spans="1:30" s="45" customFormat="1" ht="12.75">
      <c r="A561" s="47"/>
      <c r="B561" s="47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47"/>
      <c r="N561" s="52"/>
      <c r="O561" s="52"/>
      <c r="P561" s="47"/>
      <c r="Q561" s="52"/>
      <c r="R561" s="52"/>
      <c r="S561" s="47"/>
      <c r="T561" s="52"/>
      <c r="U561" s="52"/>
      <c r="V561" s="52"/>
      <c r="W561" s="47"/>
      <c r="X561" s="52"/>
      <c r="Y561" s="65"/>
      <c r="Z561" s="47"/>
      <c r="AA561" s="47"/>
      <c r="AB561" s="47"/>
      <c r="AC561" s="47"/>
      <c r="AD561" s="55"/>
    </row>
    <row r="562" spans="1:30" s="45" customFormat="1" ht="12.75">
      <c r="A562" s="47"/>
      <c r="B562" s="47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47"/>
      <c r="N562" s="52"/>
      <c r="O562" s="52"/>
      <c r="P562" s="47"/>
      <c r="Q562" s="52"/>
      <c r="R562" s="52"/>
      <c r="S562" s="47"/>
      <c r="T562" s="52"/>
      <c r="U562" s="52"/>
      <c r="V562" s="52"/>
      <c r="W562" s="47"/>
      <c r="X562" s="52"/>
      <c r="Y562" s="65"/>
      <c r="Z562" s="47"/>
      <c r="AA562" s="47"/>
      <c r="AB562" s="47"/>
      <c r="AC562" s="47"/>
      <c r="AD562" s="55"/>
    </row>
    <row r="563" spans="1:30" s="45" customFormat="1" ht="12.75">
      <c r="A563" s="47"/>
      <c r="B563" s="47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47"/>
      <c r="N563" s="52"/>
      <c r="O563" s="52"/>
      <c r="P563" s="47"/>
      <c r="Q563" s="52"/>
      <c r="R563" s="52"/>
      <c r="S563" s="47"/>
      <c r="T563" s="52"/>
      <c r="U563" s="52"/>
      <c r="V563" s="52"/>
      <c r="W563" s="47"/>
      <c r="X563" s="52"/>
      <c r="Y563" s="65"/>
      <c r="Z563" s="47"/>
      <c r="AA563" s="47"/>
      <c r="AB563" s="47"/>
      <c r="AC563" s="47"/>
      <c r="AD563" s="55"/>
    </row>
    <row r="564" spans="1:30" s="45" customFormat="1" ht="12.75">
      <c r="A564" s="47"/>
      <c r="B564" s="47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47"/>
      <c r="N564" s="52"/>
      <c r="O564" s="52"/>
      <c r="P564" s="47"/>
      <c r="Q564" s="52"/>
      <c r="R564" s="52"/>
      <c r="S564" s="47"/>
      <c r="T564" s="52"/>
      <c r="U564" s="52"/>
      <c r="V564" s="52"/>
      <c r="W564" s="47"/>
      <c r="X564" s="52"/>
      <c r="Y564" s="65"/>
      <c r="Z564" s="47"/>
      <c r="AA564" s="47"/>
      <c r="AB564" s="47"/>
      <c r="AC564" s="47"/>
      <c r="AD564" s="55"/>
    </row>
    <row r="565" spans="1:30" s="45" customFormat="1" ht="12.75">
      <c r="A565" s="47"/>
      <c r="B565" s="47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47"/>
      <c r="N565" s="52"/>
      <c r="O565" s="52"/>
      <c r="P565" s="47"/>
      <c r="Q565" s="52"/>
      <c r="R565" s="52"/>
      <c r="S565" s="47"/>
      <c r="T565" s="52"/>
      <c r="U565" s="52"/>
      <c r="V565" s="52"/>
      <c r="W565" s="47"/>
      <c r="X565" s="52"/>
      <c r="Y565" s="65"/>
      <c r="Z565" s="47"/>
      <c r="AA565" s="47"/>
      <c r="AB565" s="47"/>
      <c r="AC565" s="47"/>
      <c r="AD565" s="55"/>
    </row>
    <row r="566" spans="1:30" s="45" customFormat="1" ht="12.75">
      <c r="A566" s="47"/>
      <c r="B566" s="47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47"/>
      <c r="N566" s="52"/>
      <c r="O566" s="52"/>
      <c r="P566" s="47"/>
      <c r="Q566" s="52"/>
      <c r="R566" s="52"/>
      <c r="S566" s="47"/>
      <c r="T566" s="52"/>
      <c r="U566" s="52"/>
      <c r="V566" s="52"/>
      <c r="W566" s="47"/>
      <c r="X566" s="52"/>
      <c r="Y566" s="65"/>
      <c r="Z566" s="47"/>
      <c r="AA566" s="47"/>
      <c r="AB566" s="47"/>
      <c r="AC566" s="47"/>
      <c r="AD566" s="55"/>
    </row>
    <row r="567" spans="1:30" s="45" customFormat="1" ht="12.75">
      <c r="A567" s="47"/>
      <c r="B567" s="47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47"/>
      <c r="N567" s="52"/>
      <c r="O567" s="52"/>
      <c r="P567" s="47"/>
      <c r="Q567" s="52"/>
      <c r="R567" s="52"/>
      <c r="S567" s="47"/>
      <c r="T567" s="52"/>
      <c r="U567" s="52"/>
      <c r="V567" s="52"/>
      <c r="W567" s="47"/>
      <c r="X567" s="52"/>
      <c r="Y567" s="65"/>
      <c r="Z567" s="47"/>
      <c r="AA567" s="47"/>
      <c r="AB567" s="47"/>
      <c r="AC567" s="47"/>
      <c r="AD567" s="55"/>
    </row>
    <row r="568" spans="1:30" s="45" customFormat="1" ht="12.75">
      <c r="A568" s="47"/>
      <c r="B568" s="47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47"/>
      <c r="N568" s="52"/>
      <c r="O568" s="52"/>
      <c r="P568" s="47"/>
      <c r="Q568" s="52"/>
      <c r="R568" s="52"/>
      <c r="S568" s="47"/>
      <c r="T568" s="52"/>
      <c r="U568" s="52"/>
      <c r="V568" s="52"/>
      <c r="W568" s="47"/>
      <c r="X568" s="52"/>
      <c r="Y568" s="65"/>
      <c r="Z568" s="47"/>
      <c r="AA568" s="47"/>
      <c r="AB568" s="47"/>
      <c r="AC568" s="47"/>
      <c r="AD568" s="55"/>
    </row>
    <row r="569" spans="1:30" s="45" customFormat="1" ht="12.75">
      <c r="A569" s="47"/>
      <c r="B569" s="47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47"/>
      <c r="N569" s="52"/>
      <c r="O569" s="52"/>
      <c r="P569" s="47"/>
      <c r="Q569" s="52"/>
      <c r="R569" s="52"/>
      <c r="S569" s="47"/>
      <c r="T569" s="52"/>
      <c r="U569" s="52"/>
      <c r="V569" s="52"/>
      <c r="W569" s="47"/>
      <c r="X569" s="52"/>
      <c r="Y569" s="65"/>
      <c r="Z569" s="47"/>
      <c r="AA569" s="47"/>
      <c r="AB569" s="47"/>
      <c r="AC569" s="47"/>
      <c r="AD569" s="55"/>
    </row>
    <row r="570" spans="1:30" s="45" customFormat="1" ht="12.75">
      <c r="A570" s="47"/>
      <c r="B570" s="47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47"/>
      <c r="N570" s="52"/>
      <c r="O570" s="52"/>
      <c r="P570" s="47"/>
      <c r="Q570" s="52"/>
      <c r="R570" s="52"/>
      <c r="S570" s="47"/>
      <c r="T570" s="52"/>
      <c r="U570" s="52"/>
      <c r="V570" s="52"/>
      <c r="W570" s="47"/>
      <c r="X570" s="52"/>
      <c r="Y570" s="65"/>
      <c r="Z570" s="47"/>
      <c r="AA570" s="47"/>
      <c r="AB570" s="47"/>
      <c r="AC570" s="47"/>
      <c r="AD570" s="55"/>
    </row>
    <row r="571" spans="1:30" s="45" customFormat="1" ht="12.75">
      <c r="A571" s="47"/>
      <c r="B571" s="47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47"/>
      <c r="N571" s="52"/>
      <c r="O571" s="52"/>
      <c r="P571" s="47"/>
      <c r="Q571" s="52"/>
      <c r="R571" s="52"/>
      <c r="S571" s="47"/>
      <c r="T571" s="52"/>
      <c r="U571" s="52"/>
      <c r="V571" s="52"/>
      <c r="W571" s="47"/>
      <c r="X571" s="52"/>
      <c r="Y571" s="65"/>
      <c r="Z571" s="47"/>
      <c r="AA571" s="47"/>
      <c r="AB571" s="47"/>
      <c r="AC571" s="47"/>
      <c r="AD571" s="55"/>
    </row>
    <row r="572" spans="1:30" s="45" customFormat="1" ht="12.75">
      <c r="A572" s="47"/>
      <c r="B572" s="47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47"/>
      <c r="N572" s="52"/>
      <c r="O572" s="52"/>
      <c r="P572" s="47"/>
      <c r="Q572" s="52"/>
      <c r="R572" s="52"/>
      <c r="S572" s="47"/>
      <c r="T572" s="52"/>
      <c r="U572" s="52"/>
      <c r="V572" s="52"/>
      <c r="W572" s="47"/>
      <c r="X572" s="52"/>
      <c r="Y572" s="65"/>
      <c r="Z572" s="47"/>
      <c r="AA572" s="47"/>
      <c r="AB572" s="47"/>
      <c r="AC572" s="47"/>
      <c r="AD572" s="55"/>
    </row>
    <row r="573" spans="1:30" s="45" customFormat="1" ht="12.75">
      <c r="A573" s="47"/>
      <c r="B573" s="47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47"/>
      <c r="N573" s="52"/>
      <c r="O573" s="52"/>
      <c r="P573" s="47"/>
      <c r="Q573" s="52"/>
      <c r="R573" s="52"/>
      <c r="S573" s="47"/>
      <c r="T573" s="52"/>
      <c r="U573" s="52"/>
      <c r="V573" s="52"/>
      <c r="W573" s="47"/>
      <c r="X573" s="52"/>
      <c r="Y573" s="65"/>
      <c r="Z573" s="47"/>
      <c r="AA573" s="47"/>
      <c r="AB573" s="47"/>
      <c r="AC573" s="47"/>
      <c r="AD573" s="55"/>
    </row>
    <row r="574" spans="1:30" s="45" customFormat="1" ht="12.75">
      <c r="A574" s="47"/>
      <c r="B574" s="47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47"/>
      <c r="N574" s="52"/>
      <c r="O574" s="52"/>
      <c r="P574" s="47"/>
      <c r="Q574" s="52"/>
      <c r="R574" s="52"/>
      <c r="S574" s="47"/>
      <c r="T574" s="52"/>
      <c r="U574" s="52"/>
      <c r="V574" s="52"/>
      <c r="W574" s="47"/>
      <c r="X574" s="52"/>
      <c r="Y574" s="65"/>
      <c r="Z574" s="47"/>
      <c r="AA574" s="47"/>
      <c r="AB574" s="47"/>
      <c r="AC574" s="47"/>
      <c r="AD574" s="55"/>
    </row>
    <row r="575" spans="1:30" s="45" customFormat="1" ht="12.75">
      <c r="A575" s="47"/>
      <c r="B575" s="47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47"/>
      <c r="N575" s="52"/>
      <c r="O575" s="52"/>
      <c r="P575" s="47"/>
      <c r="Q575" s="52"/>
      <c r="R575" s="52"/>
      <c r="S575" s="47"/>
      <c r="T575" s="52"/>
      <c r="U575" s="52"/>
      <c r="V575" s="52"/>
      <c r="W575" s="47"/>
      <c r="X575" s="52"/>
      <c r="Y575" s="65"/>
      <c r="Z575" s="47"/>
      <c r="AA575" s="47"/>
      <c r="AB575" s="47"/>
      <c r="AC575" s="47"/>
      <c r="AD575" s="55"/>
    </row>
    <row r="576" spans="1:30" s="45" customFormat="1" ht="12.75">
      <c r="A576" s="47"/>
      <c r="B576" s="47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47"/>
      <c r="N576" s="52"/>
      <c r="O576" s="52"/>
      <c r="P576" s="47"/>
      <c r="Q576" s="52"/>
      <c r="R576" s="52"/>
      <c r="S576" s="47"/>
      <c r="T576" s="52"/>
      <c r="U576" s="52"/>
      <c r="V576" s="52"/>
      <c r="W576" s="47"/>
      <c r="X576" s="52"/>
      <c r="Y576" s="65"/>
      <c r="Z576" s="47"/>
      <c r="AA576" s="47"/>
      <c r="AB576" s="47"/>
      <c r="AC576" s="47"/>
      <c r="AD576" s="55"/>
    </row>
    <row r="577" spans="1:30" s="45" customFormat="1" ht="12.75">
      <c r="A577" s="47"/>
      <c r="B577" s="47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47"/>
      <c r="N577" s="52"/>
      <c r="O577" s="52"/>
      <c r="P577" s="47"/>
      <c r="Q577" s="52"/>
      <c r="R577" s="52"/>
      <c r="S577" s="47"/>
      <c r="T577" s="52"/>
      <c r="U577" s="52"/>
      <c r="V577" s="52"/>
      <c r="W577" s="47"/>
      <c r="X577" s="52"/>
      <c r="Y577" s="65"/>
      <c r="Z577" s="47"/>
      <c r="AA577" s="47"/>
      <c r="AB577" s="47"/>
      <c r="AC577" s="47"/>
      <c r="AD577" s="55"/>
    </row>
    <row r="578" spans="1:30" s="45" customFormat="1" ht="12.75">
      <c r="A578" s="47"/>
      <c r="B578" s="47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47"/>
      <c r="N578" s="52"/>
      <c r="O578" s="52"/>
      <c r="P578" s="47"/>
      <c r="Q578" s="52"/>
      <c r="R578" s="52"/>
      <c r="S578" s="47"/>
      <c r="T578" s="52"/>
      <c r="U578" s="52"/>
      <c r="V578" s="52"/>
      <c r="W578" s="47"/>
      <c r="X578" s="52"/>
      <c r="Y578" s="65"/>
      <c r="Z578" s="47"/>
      <c r="AA578" s="47"/>
      <c r="AB578" s="47"/>
      <c r="AC578" s="47"/>
      <c r="AD578" s="55"/>
    </row>
    <row r="579" spans="1:30" s="45" customFormat="1" ht="12.75">
      <c r="A579" s="47"/>
      <c r="B579" s="47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47"/>
      <c r="N579" s="52"/>
      <c r="O579" s="52"/>
      <c r="P579" s="47"/>
      <c r="Q579" s="52"/>
      <c r="R579" s="52"/>
      <c r="S579" s="47"/>
      <c r="T579" s="52"/>
      <c r="U579" s="52"/>
      <c r="V579" s="52"/>
      <c r="W579" s="47"/>
      <c r="X579" s="52"/>
      <c r="Y579" s="65"/>
      <c r="Z579" s="47"/>
      <c r="AA579" s="47"/>
      <c r="AB579" s="47"/>
      <c r="AC579" s="47"/>
      <c r="AD579" s="55"/>
    </row>
    <row r="580" spans="1:30" s="45" customFormat="1" ht="12.75">
      <c r="A580" s="47"/>
      <c r="B580" s="47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47"/>
      <c r="N580" s="52"/>
      <c r="O580" s="52"/>
      <c r="P580" s="47"/>
      <c r="Q580" s="52"/>
      <c r="R580" s="52"/>
      <c r="S580" s="47"/>
      <c r="T580" s="52"/>
      <c r="U580" s="52"/>
      <c r="V580" s="52"/>
      <c r="W580" s="47"/>
      <c r="X580" s="52"/>
      <c r="Y580" s="65"/>
      <c r="Z580" s="47"/>
      <c r="AA580" s="47"/>
      <c r="AB580" s="47"/>
      <c r="AC580" s="47"/>
      <c r="AD580" s="55"/>
    </row>
    <row r="581" spans="1:30" s="45" customFormat="1" ht="12.75">
      <c r="A581" s="47"/>
      <c r="B581" s="47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47"/>
      <c r="N581" s="52"/>
      <c r="O581" s="52"/>
      <c r="P581" s="47"/>
      <c r="Q581" s="52"/>
      <c r="R581" s="52"/>
      <c r="S581" s="47"/>
      <c r="T581" s="52"/>
      <c r="U581" s="52"/>
      <c r="V581" s="52"/>
      <c r="W581" s="47"/>
      <c r="X581" s="52"/>
      <c r="Y581" s="65"/>
      <c r="Z581" s="47"/>
      <c r="AA581" s="47"/>
      <c r="AB581" s="47"/>
      <c r="AC581" s="47"/>
      <c r="AD581" s="55"/>
    </row>
    <row r="582" spans="1:30" s="45" customFormat="1" ht="12.75">
      <c r="A582" s="47"/>
      <c r="B582" s="47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47"/>
      <c r="N582" s="52"/>
      <c r="O582" s="52"/>
      <c r="P582" s="47"/>
      <c r="Q582" s="52"/>
      <c r="R582" s="52"/>
      <c r="S582" s="47"/>
      <c r="T582" s="52"/>
      <c r="U582" s="52"/>
      <c r="V582" s="52"/>
      <c r="W582" s="47"/>
      <c r="X582" s="52"/>
      <c r="Y582" s="65"/>
      <c r="Z582" s="47"/>
      <c r="AA582" s="47"/>
      <c r="AB582" s="47"/>
      <c r="AC582" s="47"/>
      <c r="AD582" s="55"/>
    </row>
    <row r="583" spans="1:30" s="45" customFormat="1" ht="12.75">
      <c r="A583" s="47"/>
      <c r="B583" s="47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47"/>
      <c r="N583" s="52"/>
      <c r="O583" s="52"/>
      <c r="P583" s="47"/>
      <c r="Q583" s="52"/>
      <c r="R583" s="52"/>
      <c r="S583" s="47"/>
      <c r="T583" s="52"/>
      <c r="U583" s="52"/>
      <c r="V583" s="52"/>
      <c r="W583" s="47"/>
      <c r="X583" s="52"/>
      <c r="Y583" s="65"/>
      <c r="Z583" s="47"/>
      <c r="AA583" s="47"/>
      <c r="AB583" s="47"/>
      <c r="AC583" s="47"/>
      <c r="AD583" s="55"/>
    </row>
    <row r="584" spans="1:30" s="45" customFormat="1" ht="12.75">
      <c r="A584" s="47"/>
      <c r="B584" s="47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47"/>
      <c r="N584" s="52"/>
      <c r="O584" s="52"/>
      <c r="P584" s="47"/>
      <c r="Q584" s="52"/>
      <c r="R584" s="52"/>
      <c r="S584" s="47"/>
      <c r="T584" s="52"/>
      <c r="U584" s="52"/>
      <c r="V584" s="52"/>
      <c r="W584" s="47"/>
      <c r="X584" s="52"/>
      <c r="Y584" s="65"/>
      <c r="Z584" s="47"/>
      <c r="AA584" s="47"/>
      <c r="AB584" s="47"/>
      <c r="AC584" s="47"/>
      <c r="AD584" s="55"/>
    </row>
    <row r="585" spans="1:30" s="45" customFormat="1" ht="12.75">
      <c r="A585" s="47"/>
      <c r="B585" s="47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47"/>
      <c r="N585" s="52"/>
      <c r="O585" s="52"/>
      <c r="P585" s="47"/>
      <c r="Q585" s="52"/>
      <c r="R585" s="52"/>
      <c r="S585" s="47"/>
      <c r="T585" s="52"/>
      <c r="U585" s="52"/>
      <c r="V585" s="52"/>
      <c r="W585" s="47"/>
      <c r="X585" s="52"/>
      <c r="Y585" s="65"/>
      <c r="Z585" s="47"/>
      <c r="AA585" s="47"/>
      <c r="AB585" s="47"/>
      <c r="AC585" s="47"/>
      <c r="AD585" s="55"/>
    </row>
    <row r="586" spans="1:30" s="45" customFormat="1" ht="12.75">
      <c r="A586" s="47"/>
      <c r="B586" s="47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47"/>
      <c r="N586" s="52"/>
      <c r="O586" s="52"/>
      <c r="P586" s="47"/>
      <c r="Q586" s="52"/>
      <c r="R586" s="52"/>
      <c r="S586" s="47"/>
      <c r="T586" s="52"/>
      <c r="U586" s="52"/>
      <c r="V586" s="52"/>
      <c r="W586" s="47"/>
      <c r="X586" s="52"/>
      <c r="Y586" s="65"/>
      <c r="Z586" s="47"/>
      <c r="AA586" s="47"/>
      <c r="AB586" s="47"/>
      <c r="AC586" s="47"/>
      <c r="AD586" s="55"/>
    </row>
    <row r="587" spans="1:30" s="45" customFormat="1" ht="12.75">
      <c r="A587" s="47"/>
      <c r="B587" s="47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47"/>
      <c r="N587" s="52"/>
      <c r="O587" s="52"/>
      <c r="P587" s="47"/>
      <c r="Q587" s="52"/>
      <c r="R587" s="52"/>
      <c r="S587" s="47"/>
      <c r="T587" s="52"/>
      <c r="U587" s="52"/>
      <c r="V587" s="52"/>
      <c r="W587" s="47"/>
      <c r="X587" s="52"/>
      <c r="Y587" s="65"/>
      <c r="Z587" s="47"/>
      <c r="AA587" s="47"/>
      <c r="AB587" s="47"/>
      <c r="AC587" s="47"/>
      <c r="AD587" s="55"/>
    </row>
    <row r="588" spans="1:30" s="45" customFormat="1" ht="12.75">
      <c r="A588" s="47"/>
      <c r="B588" s="47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47"/>
      <c r="N588" s="52"/>
      <c r="O588" s="52"/>
      <c r="P588" s="47"/>
      <c r="Q588" s="52"/>
      <c r="R588" s="52"/>
      <c r="S588" s="47"/>
      <c r="T588" s="52"/>
      <c r="U588" s="52"/>
      <c r="V588" s="52"/>
      <c r="W588" s="47"/>
      <c r="X588" s="52"/>
      <c r="Y588" s="65"/>
      <c r="Z588" s="47"/>
      <c r="AA588" s="47"/>
      <c r="AB588" s="47"/>
      <c r="AC588" s="47"/>
      <c r="AD588" s="55"/>
    </row>
    <row r="589" spans="1:30" s="45" customFormat="1" ht="12.75">
      <c r="A589" s="47"/>
      <c r="B589" s="47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47"/>
      <c r="N589" s="52"/>
      <c r="O589" s="52"/>
      <c r="P589" s="47"/>
      <c r="Q589" s="52"/>
      <c r="R589" s="52"/>
      <c r="S589" s="47"/>
      <c r="T589" s="52"/>
      <c r="U589" s="52"/>
      <c r="V589" s="52"/>
      <c r="W589" s="47"/>
      <c r="X589" s="52"/>
      <c r="Y589" s="65"/>
      <c r="Z589" s="47"/>
      <c r="AA589" s="47"/>
      <c r="AB589" s="47"/>
      <c r="AC589" s="47"/>
      <c r="AD589" s="55"/>
    </row>
    <row r="590" spans="1:30" s="45" customFormat="1" ht="12.75">
      <c r="A590" s="47"/>
      <c r="B590" s="47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47"/>
      <c r="N590" s="52"/>
      <c r="O590" s="52"/>
      <c r="P590" s="47"/>
      <c r="Q590" s="52"/>
      <c r="R590" s="52"/>
      <c r="S590" s="47"/>
      <c r="T590" s="52"/>
      <c r="U590" s="52"/>
      <c r="V590" s="52"/>
      <c r="W590" s="47"/>
      <c r="X590" s="52"/>
      <c r="Y590" s="65"/>
      <c r="Z590" s="47"/>
      <c r="AA590" s="47"/>
      <c r="AB590" s="47"/>
      <c r="AC590" s="47"/>
      <c r="AD590" s="55"/>
    </row>
    <row r="591" spans="1:30" s="45" customFormat="1" ht="12.75">
      <c r="A591" s="47"/>
      <c r="B591" s="47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47"/>
      <c r="N591" s="52"/>
      <c r="O591" s="52"/>
      <c r="P591" s="47"/>
      <c r="Q591" s="52"/>
      <c r="R591" s="52"/>
      <c r="S591" s="47"/>
      <c r="T591" s="52"/>
      <c r="U591" s="52"/>
      <c r="V591" s="52"/>
      <c r="W591" s="47"/>
      <c r="X591" s="52"/>
      <c r="Y591" s="65"/>
      <c r="Z591" s="47"/>
      <c r="AA591" s="47"/>
      <c r="AB591" s="47"/>
      <c r="AC591" s="47"/>
      <c r="AD591" s="55"/>
    </row>
    <row r="592" spans="1:30" s="45" customFormat="1" ht="12.75">
      <c r="A592" s="47"/>
      <c r="B592" s="47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47"/>
      <c r="N592" s="52"/>
      <c r="O592" s="52"/>
      <c r="P592" s="47"/>
      <c r="Q592" s="52"/>
      <c r="R592" s="52"/>
      <c r="S592" s="47"/>
      <c r="T592" s="52"/>
      <c r="U592" s="52"/>
      <c r="V592" s="52"/>
      <c r="W592" s="47"/>
      <c r="X592" s="52"/>
      <c r="Y592" s="65"/>
      <c r="Z592" s="47"/>
      <c r="AA592" s="47"/>
      <c r="AB592" s="47"/>
      <c r="AC592" s="47"/>
      <c r="AD592" s="55"/>
    </row>
    <row r="593" spans="1:30" s="45" customFormat="1" ht="12.75">
      <c r="A593" s="47"/>
      <c r="B593" s="47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47"/>
      <c r="N593" s="52"/>
      <c r="O593" s="52"/>
      <c r="P593" s="47"/>
      <c r="Q593" s="52"/>
      <c r="R593" s="52"/>
      <c r="S593" s="47"/>
      <c r="T593" s="52"/>
      <c r="U593" s="52"/>
      <c r="V593" s="52"/>
      <c r="W593" s="47"/>
      <c r="X593" s="52"/>
      <c r="Y593" s="65"/>
      <c r="Z593" s="47"/>
      <c r="AA593" s="47"/>
      <c r="AB593" s="47"/>
      <c r="AC593" s="47"/>
      <c r="AD593" s="55"/>
    </row>
    <row r="594" spans="1:30" s="45" customFormat="1" ht="12.75">
      <c r="A594" s="47"/>
      <c r="B594" s="47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47"/>
      <c r="N594" s="52"/>
      <c r="O594" s="52"/>
      <c r="P594" s="47"/>
      <c r="Q594" s="52"/>
      <c r="R594" s="52"/>
      <c r="S594" s="47"/>
      <c r="T594" s="52"/>
      <c r="U594" s="52"/>
      <c r="V594" s="52"/>
      <c r="W594" s="47"/>
      <c r="X594" s="52"/>
      <c r="Y594" s="65"/>
      <c r="Z594" s="47"/>
      <c r="AA594" s="47"/>
      <c r="AB594" s="47"/>
      <c r="AC594" s="47"/>
      <c r="AD594" s="55"/>
    </row>
    <row r="595" spans="1:30" s="45" customFormat="1" ht="12.75">
      <c r="A595" s="47"/>
      <c r="B595" s="47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47"/>
      <c r="N595" s="52"/>
      <c r="O595" s="52"/>
      <c r="P595" s="47"/>
      <c r="Q595" s="52"/>
      <c r="R595" s="52"/>
      <c r="S595" s="47"/>
      <c r="T595" s="52"/>
      <c r="U595" s="52"/>
      <c r="V595" s="52"/>
      <c r="W595" s="47"/>
      <c r="X595" s="52"/>
      <c r="Y595" s="65"/>
      <c r="Z595" s="47"/>
      <c r="AA595" s="47"/>
      <c r="AB595" s="47"/>
      <c r="AC595" s="47"/>
      <c r="AD595" s="55"/>
    </row>
    <row r="596" spans="1:30" s="45" customFormat="1" ht="12.75">
      <c r="A596" s="47"/>
      <c r="B596" s="47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47"/>
      <c r="N596" s="52"/>
      <c r="O596" s="52"/>
      <c r="P596" s="47"/>
      <c r="Q596" s="52"/>
      <c r="R596" s="52"/>
      <c r="S596" s="47"/>
      <c r="T596" s="52"/>
      <c r="U596" s="52"/>
      <c r="V596" s="52"/>
      <c r="W596" s="47"/>
      <c r="X596" s="52"/>
      <c r="Y596" s="65"/>
      <c r="Z596" s="47"/>
      <c r="AA596" s="47"/>
      <c r="AB596" s="47"/>
      <c r="AC596" s="47"/>
      <c r="AD596" s="55"/>
    </row>
    <row r="597" spans="1:30" s="45" customFormat="1" ht="12.75">
      <c r="A597" s="47"/>
      <c r="B597" s="47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47"/>
      <c r="N597" s="52"/>
      <c r="O597" s="52"/>
      <c r="P597" s="47"/>
      <c r="Q597" s="52"/>
      <c r="R597" s="52"/>
      <c r="S597" s="47"/>
      <c r="T597" s="52"/>
      <c r="U597" s="52"/>
      <c r="V597" s="52"/>
      <c r="W597" s="47"/>
      <c r="X597" s="52"/>
      <c r="Y597" s="65"/>
      <c r="Z597" s="47"/>
      <c r="AA597" s="47"/>
      <c r="AB597" s="47"/>
      <c r="AC597" s="47"/>
      <c r="AD597" s="55"/>
    </row>
    <row r="598" spans="1:30" s="45" customFormat="1" ht="12.75">
      <c r="A598" s="47"/>
      <c r="B598" s="47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47"/>
      <c r="N598" s="52"/>
      <c r="O598" s="52"/>
      <c r="P598" s="47"/>
      <c r="Q598" s="52"/>
      <c r="R598" s="52"/>
      <c r="S598" s="47"/>
      <c r="T598" s="52"/>
      <c r="U598" s="52"/>
      <c r="V598" s="52"/>
      <c r="W598" s="47"/>
      <c r="X598" s="52"/>
      <c r="Y598" s="65"/>
      <c r="Z598" s="47"/>
      <c r="AA598" s="47"/>
      <c r="AB598" s="47"/>
      <c r="AC598" s="47"/>
      <c r="AD598" s="55"/>
    </row>
    <row r="599" spans="1:30" s="45" customFormat="1" ht="12.75">
      <c r="A599" s="47"/>
      <c r="B599" s="47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47"/>
      <c r="N599" s="52"/>
      <c r="O599" s="52"/>
      <c r="P599" s="47"/>
      <c r="Q599" s="52"/>
      <c r="R599" s="52"/>
      <c r="S599" s="47"/>
      <c r="T599" s="52"/>
      <c r="U599" s="52"/>
      <c r="V599" s="52"/>
      <c r="W599" s="47"/>
      <c r="X599" s="52"/>
      <c r="Y599" s="65"/>
      <c r="Z599" s="47"/>
      <c r="AA599" s="47"/>
      <c r="AB599" s="47"/>
      <c r="AC599" s="47"/>
      <c r="AD599" s="55"/>
    </row>
    <row r="600" spans="1:30" s="45" customFormat="1" ht="12.75">
      <c r="A600" s="47"/>
      <c r="B600" s="47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47"/>
      <c r="N600" s="52"/>
      <c r="O600" s="52"/>
      <c r="P600" s="47"/>
      <c r="Q600" s="52"/>
      <c r="R600" s="52"/>
      <c r="S600" s="47"/>
      <c r="T600" s="52"/>
      <c r="U600" s="52"/>
      <c r="V600" s="52"/>
      <c r="W600" s="47"/>
      <c r="X600" s="52"/>
      <c r="Y600" s="65"/>
      <c r="Z600" s="47"/>
      <c r="AA600" s="47"/>
      <c r="AB600" s="47"/>
      <c r="AC600" s="47"/>
      <c r="AD600" s="55"/>
    </row>
    <row r="601" spans="1:30" s="45" customFormat="1" ht="12.75">
      <c r="A601" s="47"/>
      <c r="B601" s="47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47"/>
      <c r="N601" s="52"/>
      <c r="O601" s="52"/>
      <c r="P601" s="47"/>
      <c r="Q601" s="52"/>
      <c r="R601" s="52"/>
      <c r="S601" s="47"/>
      <c r="T601" s="52"/>
      <c r="U601" s="52"/>
      <c r="V601" s="52"/>
      <c r="W601" s="47"/>
      <c r="X601" s="52"/>
      <c r="Y601" s="65"/>
      <c r="Z601" s="47"/>
      <c r="AA601" s="47"/>
      <c r="AB601" s="47"/>
      <c r="AC601" s="47"/>
      <c r="AD601" s="55"/>
    </row>
    <row r="602" spans="1:30" s="45" customFormat="1" ht="12.75">
      <c r="A602" s="47"/>
      <c r="B602" s="47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47"/>
      <c r="N602" s="52"/>
      <c r="O602" s="52"/>
      <c r="P602" s="47"/>
      <c r="Q602" s="52"/>
      <c r="R602" s="52"/>
      <c r="S602" s="47"/>
      <c r="T602" s="52"/>
      <c r="U602" s="52"/>
      <c r="V602" s="52"/>
      <c r="W602" s="47"/>
      <c r="X602" s="52"/>
      <c r="Y602" s="65"/>
      <c r="Z602" s="47"/>
      <c r="AA602" s="47"/>
      <c r="AB602" s="47"/>
      <c r="AC602" s="47"/>
      <c r="AD602" s="55"/>
    </row>
    <row r="603" spans="1:30" s="45" customFormat="1" ht="12.75">
      <c r="A603" s="47"/>
      <c r="B603" s="47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47"/>
      <c r="N603" s="52"/>
      <c r="O603" s="52"/>
      <c r="P603" s="47"/>
      <c r="Q603" s="52"/>
      <c r="R603" s="52"/>
      <c r="S603" s="47"/>
      <c r="T603" s="52"/>
      <c r="U603" s="52"/>
      <c r="V603" s="52"/>
      <c r="W603" s="47"/>
      <c r="X603" s="52"/>
      <c r="Y603" s="65"/>
      <c r="Z603" s="47"/>
      <c r="AA603" s="47"/>
      <c r="AB603" s="47"/>
      <c r="AC603" s="47"/>
      <c r="AD603" s="55"/>
    </row>
    <row r="604" spans="1:30" s="45" customFormat="1" ht="12.75">
      <c r="A604" s="47"/>
      <c r="B604" s="47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47"/>
      <c r="N604" s="52"/>
      <c r="O604" s="52"/>
      <c r="P604" s="47"/>
      <c r="Q604" s="52"/>
      <c r="R604" s="52"/>
      <c r="S604" s="47"/>
      <c r="T604" s="52"/>
      <c r="U604" s="52"/>
      <c r="V604" s="52"/>
      <c r="W604" s="47"/>
      <c r="X604" s="52"/>
      <c r="Y604" s="65"/>
      <c r="Z604" s="47"/>
      <c r="AA604" s="47"/>
      <c r="AB604" s="47"/>
      <c r="AC604" s="47"/>
      <c r="AD604" s="55"/>
    </row>
    <row r="605" spans="1:30" s="45" customFormat="1" ht="12.75">
      <c r="A605" s="47"/>
      <c r="B605" s="47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47"/>
      <c r="N605" s="52"/>
      <c r="O605" s="52"/>
      <c r="P605" s="47"/>
      <c r="Q605" s="52"/>
      <c r="R605" s="52"/>
      <c r="S605" s="47"/>
      <c r="T605" s="52"/>
      <c r="U605" s="52"/>
      <c r="V605" s="52"/>
      <c r="W605" s="47"/>
      <c r="X605" s="52"/>
      <c r="Y605" s="65"/>
      <c r="Z605" s="47"/>
      <c r="AA605" s="47"/>
      <c r="AB605" s="47"/>
      <c r="AC605" s="47"/>
      <c r="AD605" s="55"/>
    </row>
    <row r="606" spans="1:30" s="45" customFormat="1" ht="12.75">
      <c r="A606" s="47"/>
      <c r="B606" s="47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47"/>
      <c r="N606" s="52"/>
      <c r="O606" s="52"/>
      <c r="P606" s="47"/>
      <c r="Q606" s="52"/>
      <c r="R606" s="52"/>
      <c r="S606" s="47"/>
      <c r="T606" s="52"/>
      <c r="U606" s="52"/>
      <c r="V606" s="52"/>
      <c r="W606" s="47"/>
      <c r="X606" s="52"/>
      <c r="Y606" s="65"/>
      <c r="Z606" s="47"/>
      <c r="AA606" s="47"/>
      <c r="AB606" s="47"/>
      <c r="AC606" s="47"/>
      <c r="AD606" s="55"/>
    </row>
    <row r="607" spans="1:30" s="45" customFormat="1" ht="12.75">
      <c r="A607" s="47"/>
      <c r="B607" s="47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47"/>
      <c r="N607" s="52"/>
      <c r="O607" s="52"/>
      <c r="P607" s="47"/>
      <c r="Q607" s="52"/>
      <c r="R607" s="52"/>
      <c r="S607" s="47"/>
      <c r="T607" s="52"/>
      <c r="U607" s="52"/>
      <c r="V607" s="52"/>
      <c r="W607" s="47"/>
      <c r="X607" s="52"/>
      <c r="Y607" s="65"/>
      <c r="Z607" s="47"/>
      <c r="AA607" s="47"/>
      <c r="AB607" s="47"/>
      <c r="AC607" s="47"/>
      <c r="AD607" s="55"/>
    </row>
    <row r="608" spans="1:30" s="45" customFormat="1" ht="12.75">
      <c r="A608" s="47"/>
      <c r="B608" s="47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47"/>
      <c r="N608" s="52"/>
      <c r="O608" s="52"/>
      <c r="P608" s="47"/>
      <c r="Q608" s="52"/>
      <c r="R608" s="52"/>
      <c r="S608" s="47"/>
      <c r="T608" s="52"/>
      <c r="U608" s="52"/>
      <c r="V608" s="52"/>
      <c r="W608" s="47"/>
      <c r="X608" s="52"/>
      <c r="Y608" s="65"/>
      <c r="Z608" s="47"/>
      <c r="AA608" s="47"/>
      <c r="AB608" s="47"/>
      <c r="AC608" s="47"/>
      <c r="AD608" s="55"/>
    </row>
    <row r="609" spans="1:30" s="45" customFormat="1" ht="12.75">
      <c r="A609" s="47"/>
      <c r="B609" s="47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47"/>
      <c r="N609" s="52"/>
      <c r="O609" s="52"/>
      <c r="P609" s="47"/>
      <c r="Q609" s="52"/>
      <c r="R609" s="52"/>
      <c r="S609" s="47"/>
      <c r="T609" s="52"/>
      <c r="U609" s="52"/>
      <c r="V609" s="52"/>
      <c r="W609" s="47"/>
      <c r="X609" s="52"/>
      <c r="Y609" s="65"/>
      <c r="Z609" s="47"/>
      <c r="AA609" s="47"/>
      <c r="AB609" s="47"/>
      <c r="AC609" s="47"/>
      <c r="AD609" s="55"/>
    </row>
    <row r="610" spans="1:30" s="45" customFormat="1" ht="12.75">
      <c r="A610" s="47"/>
      <c r="B610" s="47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47"/>
      <c r="N610" s="52"/>
      <c r="O610" s="52"/>
      <c r="P610" s="47"/>
      <c r="Q610" s="52"/>
      <c r="R610" s="52"/>
      <c r="S610" s="47"/>
      <c r="T610" s="52"/>
      <c r="U610" s="52"/>
      <c r="V610" s="52"/>
      <c r="W610" s="47"/>
      <c r="X610" s="52"/>
      <c r="Y610" s="65"/>
      <c r="Z610" s="47"/>
      <c r="AA610" s="47"/>
      <c r="AB610" s="47"/>
      <c r="AC610" s="47"/>
      <c r="AD610" s="55"/>
    </row>
    <row r="611" spans="1:30" s="45" customFormat="1" ht="12.75">
      <c r="A611" s="47"/>
      <c r="B611" s="47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47"/>
      <c r="N611" s="52"/>
      <c r="O611" s="52"/>
      <c r="P611" s="47"/>
      <c r="Q611" s="52"/>
      <c r="R611" s="52"/>
      <c r="S611" s="47"/>
      <c r="T611" s="52"/>
      <c r="U611" s="52"/>
      <c r="V611" s="52"/>
      <c r="W611" s="47"/>
      <c r="X611" s="52"/>
      <c r="Y611" s="65"/>
      <c r="Z611" s="47"/>
      <c r="AA611" s="47"/>
      <c r="AB611" s="47"/>
      <c r="AC611" s="47"/>
      <c r="AD611" s="55"/>
    </row>
    <row r="612" spans="1:30" s="45" customFormat="1" ht="12.75">
      <c r="A612" s="47"/>
      <c r="B612" s="47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47"/>
      <c r="N612" s="52"/>
      <c r="O612" s="52"/>
      <c r="P612" s="47"/>
      <c r="Q612" s="52"/>
      <c r="R612" s="52"/>
      <c r="S612" s="47"/>
      <c r="T612" s="52"/>
      <c r="U612" s="52"/>
      <c r="V612" s="52"/>
      <c r="W612" s="47"/>
      <c r="X612" s="52"/>
      <c r="Y612" s="65"/>
      <c r="Z612" s="47"/>
      <c r="AA612" s="47"/>
      <c r="AB612" s="47"/>
      <c r="AC612" s="47"/>
      <c r="AD612" s="55"/>
    </row>
    <row r="613" spans="1:30" s="45" customFormat="1" ht="12.75">
      <c r="A613" s="47"/>
      <c r="B613" s="47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47"/>
      <c r="N613" s="52"/>
      <c r="O613" s="52"/>
      <c r="P613" s="47"/>
      <c r="Q613" s="52"/>
      <c r="R613" s="52"/>
      <c r="S613" s="47"/>
      <c r="T613" s="52"/>
      <c r="U613" s="52"/>
      <c r="V613" s="52"/>
      <c r="W613" s="47"/>
      <c r="X613" s="52"/>
      <c r="Y613" s="65"/>
      <c r="Z613" s="47"/>
      <c r="AA613" s="47"/>
      <c r="AB613" s="47"/>
      <c r="AC613" s="47"/>
      <c r="AD613" s="55"/>
    </row>
    <row r="614" spans="1:30" s="45" customFormat="1" ht="12.75">
      <c r="A614" s="47"/>
      <c r="B614" s="47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47"/>
      <c r="N614" s="52"/>
      <c r="O614" s="52"/>
      <c r="P614" s="47"/>
      <c r="Q614" s="52"/>
      <c r="R614" s="52"/>
      <c r="S614" s="47"/>
      <c r="T614" s="52"/>
      <c r="U614" s="52"/>
      <c r="V614" s="52"/>
      <c r="W614" s="47"/>
      <c r="X614" s="52"/>
      <c r="Y614" s="65"/>
      <c r="Z614" s="47"/>
      <c r="AA614" s="47"/>
      <c r="AB614" s="47"/>
      <c r="AC614" s="47"/>
      <c r="AD614" s="55"/>
    </row>
    <row r="615" spans="1:30" s="45" customFormat="1" ht="12.75">
      <c r="A615" s="47"/>
      <c r="B615" s="47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47"/>
      <c r="N615" s="52"/>
      <c r="O615" s="52"/>
      <c r="P615" s="47"/>
      <c r="Q615" s="52"/>
      <c r="R615" s="52"/>
      <c r="S615" s="47"/>
      <c r="T615" s="52"/>
      <c r="U615" s="52"/>
      <c r="V615" s="52"/>
      <c r="W615" s="47"/>
      <c r="X615" s="52"/>
      <c r="Y615" s="65"/>
      <c r="Z615" s="47"/>
      <c r="AA615" s="47"/>
      <c r="AB615" s="47"/>
      <c r="AC615" s="47"/>
      <c r="AD615" s="55"/>
    </row>
    <row r="616" spans="1:30" s="45" customFormat="1" ht="12.75">
      <c r="A616" s="47"/>
      <c r="B616" s="47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47"/>
      <c r="N616" s="52"/>
      <c r="O616" s="52"/>
      <c r="P616" s="47"/>
      <c r="Q616" s="52"/>
      <c r="R616" s="52"/>
      <c r="S616" s="47"/>
      <c r="T616" s="52"/>
      <c r="U616" s="52"/>
      <c r="V616" s="52"/>
      <c r="W616" s="47"/>
      <c r="X616" s="52"/>
      <c r="Y616" s="65"/>
      <c r="Z616" s="47"/>
      <c r="AA616" s="47"/>
      <c r="AB616" s="47"/>
      <c r="AC616" s="47"/>
      <c r="AD616" s="55"/>
    </row>
    <row r="617" spans="1:30" s="45" customFormat="1" ht="12.75">
      <c r="A617" s="47"/>
      <c r="B617" s="47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47"/>
      <c r="N617" s="52"/>
      <c r="O617" s="52"/>
      <c r="P617" s="47"/>
      <c r="Q617" s="52"/>
      <c r="R617" s="52"/>
      <c r="S617" s="47"/>
      <c r="T617" s="52"/>
      <c r="U617" s="52"/>
      <c r="V617" s="52"/>
      <c r="W617" s="47"/>
      <c r="X617" s="52"/>
      <c r="Y617" s="65"/>
      <c r="Z617" s="47"/>
      <c r="AA617" s="47"/>
      <c r="AB617" s="47"/>
      <c r="AC617" s="47"/>
      <c r="AD617" s="55"/>
    </row>
    <row r="618" spans="1:30" s="45" customFormat="1" ht="12.75">
      <c r="A618" s="47"/>
      <c r="B618" s="47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47"/>
      <c r="N618" s="52"/>
      <c r="O618" s="52"/>
      <c r="P618" s="47"/>
      <c r="Q618" s="52"/>
      <c r="R618" s="52"/>
      <c r="S618" s="47"/>
      <c r="T618" s="52"/>
      <c r="U618" s="52"/>
      <c r="V618" s="52"/>
      <c r="W618" s="47"/>
      <c r="X618" s="52"/>
      <c r="Y618" s="65"/>
      <c r="Z618" s="47"/>
      <c r="AA618" s="47"/>
      <c r="AB618" s="47"/>
      <c r="AC618" s="47"/>
      <c r="AD618" s="55"/>
    </row>
    <row r="619" spans="1:30" s="45" customFormat="1" ht="12.75">
      <c r="A619" s="47"/>
      <c r="B619" s="47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47"/>
      <c r="N619" s="52"/>
      <c r="O619" s="52"/>
      <c r="P619" s="47"/>
      <c r="Q619" s="52"/>
      <c r="R619" s="52"/>
      <c r="S619" s="47"/>
      <c r="T619" s="52"/>
      <c r="U619" s="52"/>
      <c r="V619" s="52"/>
      <c r="W619" s="47"/>
      <c r="X619" s="52"/>
      <c r="Y619" s="65"/>
      <c r="Z619" s="47"/>
      <c r="AA619" s="47"/>
      <c r="AB619" s="47"/>
      <c r="AC619" s="47"/>
      <c r="AD619" s="55"/>
    </row>
    <row r="620" spans="1:30" s="45" customFormat="1" ht="12.75">
      <c r="A620" s="47"/>
      <c r="B620" s="47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47"/>
      <c r="N620" s="52"/>
      <c r="O620" s="52"/>
      <c r="P620" s="47"/>
      <c r="Q620" s="52"/>
      <c r="R620" s="52"/>
      <c r="S620" s="47"/>
      <c r="T620" s="52"/>
      <c r="U620" s="52"/>
      <c r="V620" s="52"/>
      <c r="W620" s="47"/>
      <c r="X620" s="52"/>
      <c r="Y620" s="65"/>
      <c r="Z620" s="47"/>
      <c r="AA620" s="47"/>
      <c r="AB620" s="47"/>
      <c r="AC620" s="47"/>
      <c r="AD620" s="55"/>
    </row>
    <row r="621" spans="1:30" s="45" customFormat="1" ht="12.75">
      <c r="A621" s="47"/>
      <c r="B621" s="47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47"/>
      <c r="N621" s="52"/>
      <c r="O621" s="52"/>
      <c r="P621" s="47"/>
      <c r="Q621" s="52"/>
      <c r="R621" s="52"/>
      <c r="S621" s="47"/>
      <c r="T621" s="52"/>
      <c r="U621" s="52"/>
      <c r="V621" s="52"/>
      <c r="W621" s="47"/>
      <c r="X621" s="52"/>
      <c r="Y621" s="65"/>
      <c r="Z621" s="47"/>
      <c r="AA621" s="47"/>
      <c r="AB621" s="47"/>
      <c r="AC621" s="47"/>
      <c r="AD621" s="55"/>
    </row>
    <row r="622" spans="1:30" s="45" customFormat="1" ht="12.75">
      <c r="A622" s="47"/>
      <c r="B622" s="47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47"/>
      <c r="N622" s="52"/>
      <c r="O622" s="52"/>
      <c r="P622" s="47"/>
      <c r="Q622" s="52"/>
      <c r="R622" s="52"/>
      <c r="S622" s="47"/>
      <c r="T622" s="52"/>
      <c r="U622" s="52"/>
      <c r="V622" s="52"/>
      <c r="W622" s="47"/>
      <c r="X622" s="52"/>
      <c r="Y622" s="65"/>
      <c r="Z622" s="47"/>
      <c r="AA622" s="47"/>
      <c r="AB622" s="47"/>
      <c r="AC622" s="47"/>
      <c r="AD622" s="55"/>
    </row>
    <row r="623" spans="1:30" s="45" customFormat="1" ht="12.75">
      <c r="A623" s="47"/>
      <c r="B623" s="47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47"/>
      <c r="N623" s="52"/>
      <c r="O623" s="52"/>
      <c r="P623" s="47"/>
      <c r="Q623" s="52"/>
      <c r="R623" s="52"/>
      <c r="S623" s="47"/>
      <c r="T623" s="52"/>
      <c r="U623" s="52"/>
      <c r="V623" s="52"/>
      <c r="W623" s="47"/>
      <c r="X623" s="52"/>
      <c r="Y623" s="65"/>
      <c r="Z623" s="47"/>
      <c r="AA623" s="47"/>
      <c r="AB623" s="47"/>
      <c r="AC623" s="47"/>
      <c r="AD623" s="55"/>
    </row>
    <row r="624" spans="1:30" s="45" customFormat="1" ht="12.75">
      <c r="A624" s="47"/>
      <c r="B624" s="47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47"/>
      <c r="N624" s="52"/>
      <c r="O624" s="52"/>
      <c r="P624" s="47"/>
      <c r="Q624" s="52"/>
      <c r="R624" s="52"/>
      <c r="S624" s="47"/>
      <c r="T624" s="52"/>
      <c r="U624" s="52"/>
      <c r="V624" s="52"/>
      <c r="W624" s="47"/>
      <c r="X624" s="52"/>
      <c r="Y624" s="65"/>
      <c r="Z624" s="47"/>
      <c r="AA624" s="47"/>
      <c r="AB624" s="47"/>
      <c r="AC624" s="47"/>
      <c r="AD624" s="55"/>
    </row>
    <row r="625" spans="1:30" s="45" customFormat="1" ht="12.75">
      <c r="A625" s="47"/>
      <c r="B625" s="47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47"/>
      <c r="N625" s="52"/>
      <c r="O625" s="52"/>
      <c r="P625" s="47"/>
      <c r="Q625" s="52"/>
      <c r="R625" s="52"/>
      <c r="S625" s="47"/>
      <c r="T625" s="52"/>
      <c r="U625" s="52"/>
      <c r="V625" s="52"/>
      <c r="W625" s="47"/>
      <c r="X625" s="52"/>
      <c r="Y625" s="65"/>
      <c r="Z625" s="47"/>
      <c r="AA625" s="47"/>
      <c r="AB625" s="47"/>
      <c r="AC625" s="47"/>
      <c r="AD625" s="55"/>
    </row>
    <row r="626" spans="1:30" s="45" customFormat="1" ht="12.75">
      <c r="A626" s="47"/>
      <c r="B626" s="47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47"/>
      <c r="N626" s="52"/>
      <c r="O626" s="52"/>
      <c r="P626" s="47"/>
      <c r="Q626" s="52"/>
      <c r="R626" s="52"/>
      <c r="S626" s="47"/>
      <c r="T626" s="52"/>
      <c r="U626" s="52"/>
      <c r="V626" s="52"/>
      <c r="W626" s="47"/>
      <c r="X626" s="52"/>
      <c r="Y626" s="65"/>
      <c r="Z626" s="47"/>
      <c r="AA626" s="47"/>
      <c r="AB626" s="47"/>
      <c r="AC626" s="47"/>
      <c r="AD626" s="55"/>
    </row>
    <row r="627" spans="1:30" s="45" customFormat="1" ht="12.75">
      <c r="A627" s="47"/>
      <c r="B627" s="47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47"/>
      <c r="N627" s="52"/>
      <c r="O627" s="52"/>
      <c r="P627" s="47"/>
      <c r="Q627" s="52"/>
      <c r="R627" s="52"/>
      <c r="S627" s="47"/>
      <c r="T627" s="52"/>
      <c r="U627" s="52"/>
      <c r="V627" s="52"/>
      <c r="W627" s="47"/>
      <c r="X627" s="52"/>
      <c r="Y627" s="65"/>
      <c r="Z627" s="47"/>
      <c r="AA627" s="47"/>
      <c r="AB627" s="47"/>
      <c r="AC627" s="47"/>
      <c r="AD627" s="55"/>
    </row>
    <row r="628" spans="1:30" s="45" customFormat="1" ht="12.75">
      <c r="A628" s="47"/>
      <c r="B628" s="47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47"/>
      <c r="N628" s="52"/>
      <c r="O628" s="52"/>
      <c r="P628" s="47"/>
      <c r="Q628" s="52"/>
      <c r="R628" s="52"/>
      <c r="S628" s="47"/>
      <c r="T628" s="52"/>
      <c r="U628" s="52"/>
      <c r="V628" s="52"/>
      <c r="W628" s="47"/>
      <c r="X628" s="52"/>
      <c r="Y628" s="65"/>
      <c r="Z628" s="47"/>
      <c r="AA628" s="47"/>
      <c r="AB628" s="47"/>
      <c r="AC628" s="47"/>
      <c r="AD628" s="55"/>
    </row>
    <row r="629" spans="1:30" s="45" customFormat="1" ht="12.75">
      <c r="A629" s="47"/>
      <c r="B629" s="47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47"/>
      <c r="N629" s="52"/>
      <c r="O629" s="52"/>
      <c r="P629" s="47"/>
      <c r="Q629" s="52"/>
      <c r="R629" s="52"/>
      <c r="S629" s="47"/>
      <c r="T629" s="52"/>
      <c r="U629" s="52"/>
      <c r="V629" s="52"/>
      <c r="W629" s="47"/>
      <c r="X629" s="52"/>
      <c r="Y629" s="65"/>
      <c r="Z629" s="47"/>
      <c r="AA629" s="47"/>
      <c r="AB629" s="47"/>
      <c r="AC629" s="47"/>
      <c r="AD629" s="55"/>
    </row>
    <row r="630" spans="1:30" s="45" customFormat="1" ht="12.75">
      <c r="A630" s="47"/>
      <c r="B630" s="47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47"/>
      <c r="N630" s="52"/>
      <c r="O630" s="52"/>
      <c r="P630" s="47"/>
      <c r="Q630" s="52"/>
      <c r="R630" s="52"/>
      <c r="S630" s="47"/>
      <c r="T630" s="52"/>
      <c r="U630" s="52"/>
      <c r="V630" s="52"/>
      <c r="W630" s="47"/>
      <c r="X630" s="52"/>
      <c r="Y630" s="65"/>
      <c r="Z630" s="47"/>
      <c r="AA630" s="47"/>
      <c r="AB630" s="47"/>
      <c r="AC630" s="47"/>
      <c r="AD630" s="55"/>
    </row>
    <row r="631" spans="1:30" s="45" customFormat="1" ht="12.75">
      <c r="A631" s="47"/>
      <c r="B631" s="47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47"/>
      <c r="N631" s="52"/>
      <c r="O631" s="52"/>
      <c r="P631" s="47"/>
      <c r="Q631" s="52"/>
      <c r="R631" s="52"/>
      <c r="S631" s="47"/>
      <c r="T631" s="52"/>
      <c r="U631" s="52"/>
      <c r="V631" s="52"/>
      <c r="W631" s="47"/>
      <c r="X631" s="52"/>
      <c r="Y631" s="65"/>
      <c r="Z631" s="47"/>
      <c r="AA631" s="47"/>
      <c r="AB631" s="47"/>
      <c r="AC631" s="47"/>
      <c r="AD631" s="55"/>
    </row>
    <row r="632" spans="1:30" s="45" customFormat="1" ht="12.75">
      <c r="A632" s="47"/>
      <c r="B632" s="47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47"/>
      <c r="N632" s="52"/>
      <c r="O632" s="52"/>
      <c r="P632" s="47"/>
      <c r="Q632" s="52"/>
      <c r="R632" s="52"/>
      <c r="S632" s="47"/>
      <c r="T632" s="52"/>
      <c r="U632" s="52"/>
      <c r="V632" s="52"/>
      <c r="W632" s="47"/>
      <c r="X632" s="52"/>
      <c r="Y632" s="65"/>
      <c r="Z632" s="47"/>
      <c r="AA632" s="47"/>
      <c r="AB632" s="47"/>
      <c r="AC632" s="47"/>
      <c r="AD632" s="55"/>
    </row>
    <row r="633" spans="1:30" s="45" customFormat="1" ht="12.75">
      <c r="A633" s="47"/>
      <c r="B633" s="47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47"/>
      <c r="N633" s="52"/>
      <c r="O633" s="52"/>
      <c r="P633" s="47"/>
      <c r="Q633" s="52"/>
      <c r="R633" s="52"/>
      <c r="S633" s="47"/>
      <c r="T633" s="52"/>
      <c r="U633" s="52"/>
      <c r="V633" s="52"/>
      <c r="W633" s="47"/>
      <c r="X633" s="52"/>
      <c r="Y633" s="65"/>
      <c r="Z633" s="47"/>
      <c r="AA633" s="47"/>
      <c r="AB633" s="47"/>
      <c r="AC633" s="47"/>
      <c r="AD633" s="55"/>
    </row>
    <row r="634" spans="1:30" s="45" customFormat="1" ht="12.75">
      <c r="A634" s="47"/>
      <c r="B634" s="47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47"/>
      <c r="N634" s="52"/>
      <c r="O634" s="52"/>
      <c r="P634" s="47"/>
      <c r="Q634" s="52"/>
      <c r="R634" s="52"/>
      <c r="S634" s="47"/>
      <c r="T634" s="52"/>
      <c r="U634" s="52"/>
      <c r="V634" s="52"/>
      <c r="W634" s="47"/>
      <c r="X634" s="52"/>
      <c r="Y634" s="65"/>
      <c r="Z634" s="47"/>
      <c r="AA634" s="47"/>
      <c r="AB634" s="47"/>
      <c r="AC634" s="47"/>
      <c r="AD634" s="55"/>
    </row>
    <row r="635" spans="1:30" s="45" customFormat="1" ht="12.75">
      <c r="A635" s="47"/>
      <c r="B635" s="47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47"/>
      <c r="N635" s="52"/>
      <c r="O635" s="52"/>
      <c r="P635" s="47"/>
      <c r="Q635" s="52"/>
      <c r="R635" s="52"/>
      <c r="S635" s="47"/>
      <c r="T635" s="52"/>
      <c r="U635" s="52"/>
      <c r="V635" s="52"/>
      <c r="W635" s="47"/>
      <c r="X635" s="52"/>
      <c r="Y635" s="65"/>
      <c r="Z635" s="47"/>
      <c r="AA635" s="47"/>
      <c r="AB635" s="47"/>
      <c r="AC635" s="47"/>
      <c r="AD635" s="55"/>
    </row>
    <row r="636" spans="1:30" s="45" customFormat="1" ht="12.75">
      <c r="A636" s="47"/>
      <c r="B636" s="47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47"/>
      <c r="N636" s="52"/>
      <c r="O636" s="52"/>
      <c r="P636" s="47"/>
      <c r="Q636" s="52"/>
      <c r="R636" s="52"/>
      <c r="S636" s="47"/>
      <c r="T636" s="52"/>
      <c r="U636" s="52"/>
      <c r="V636" s="52"/>
      <c r="W636" s="47"/>
      <c r="X636" s="52"/>
      <c r="Y636" s="65"/>
      <c r="Z636" s="47"/>
      <c r="AA636" s="47"/>
      <c r="AB636" s="47"/>
      <c r="AC636" s="47"/>
      <c r="AD636" s="55"/>
    </row>
    <row r="637" spans="1:30" s="45" customFormat="1" ht="12.75">
      <c r="A637" s="47"/>
      <c r="B637" s="47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47"/>
      <c r="N637" s="52"/>
      <c r="O637" s="52"/>
      <c r="P637" s="47"/>
      <c r="Q637" s="52"/>
      <c r="R637" s="52"/>
      <c r="S637" s="47"/>
      <c r="T637" s="52"/>
      <c r="U637" s="52"/>
      <c r="V637" s="52"/>
      <c r="W637" s="47"/>
      <c r="X637" s="52"/>
      <c r="Y637" s="65"/>
      <c r="Z637" s="47"/>
      <c r="AA637" s="47"/>
      <c r="AB637" s="47"/>
      <c r="AC637" s="47"/>
      <c r="AD637" s="55"/>
    </row>
    <row r="638" spans="1:30" s="45" customFormat="1" ht="12.75">
      <c r="A638" s="47"/>
      <c r="B638" s="47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47"/>
      <c r="N638" s="52"/>
      <c r="O638" s="52"/>
      <c r="P638" s="47"/>
      <c r="Q638" s="52"/>
      <c r="R638" s="52"/>
      <c r="S638" s="47"/>
      <c r="T638" s="52"/>
      <c r="U638" s="52"/>
      <c r="V638" s="52"/>
      <c r="W638" s="47"/>
      <c r="X638" s="52"/>
      <c r="Y638" s="65"/>
      <c r="Z638" s="47"/>
      <c r="AA638" s="47"/>
      <c r="AB638" s="47"/>
      <c r="AC638" s="47"/>
      <c r="AD638" s="55"/>
    </row>
    <row r="639" spans="1:30" s="45" customFormat="1" ht="12.75">
      <c r="A639" s="47"/>
      <c r="B639" s="47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47"/>
      <c r="N639" s="52"/>
      <c r="O639" s="52"/>
      <c r="P639" s="47"/>
      <c r="Q639" s="52"/>
      <c r="R639" s="52"/>
      <c r="S639" s="47"/>
      <c r="T639" s="52"/>
      <c r="U639" s="52"/>
      <c r="V639" s="52"/>
      <c r="W639" s="47"/>
      <c r="X639" s="52"/>
      <c r="Y639" s="65"/>
      <c r="Z639" s="47"/>
      <c r="AA639" s="47"/>
      <c r="AB639" s="47"/>
      <c r="AC639" s="47"/>
      <c r="AD639" s="55"/>
    </row>
    <row r="640" spans="1:30" s="45" customFormat="1" ht="12.75">
      <c r="A640" s="47"/>
      <c r="B640" s="47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47"/>
      <c r="N640" s="52"/>
      <c r="O640" s="52"/>
      <c r="P640" s="47"/>
      <c r="Q640" s="52"/>
      <c r="R640" s="52"/>
      <c r="S640" s="47"/>
      <c r="T640" s="52"/>
      <c r="U640" s="52"/>
      <c r="V640" s="52"/>
      <c r="W640" s="47"/>
      <c r="X640" s="52"/>
      <c r="Y640" s="65"/>
      <c r="Z640" s="47"/>
      <c r="AA640" s="47"/>
      <c r="AB640" s="47"/>
      <c r="AC640" s="47"/>
      <c r="AD640" s="55"/>
    </row>
    <row r="641" spans="1:30" s="45" customFormat="1" ht="12.75">
      <c r="A641" s="47"/>
      <c r="B641" s="47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47"/>
      <c r="N641" s="52"/>
      <c r="O641" s="52"/>
      <c r="P641" s="47"/>
      <c r="Q641" s="52"/>
      <c r="R641" s="52"/>
      <c r="S641" s="47"/>
      <c r="T641" s="52"/>
      <c r="U641" s="52"/>
      <c r="V641" s="52"/>
      <c r="W641" s="47"/>
      <c r="X641" s="52"/>
      <c r="Y641" s="65"/>
      <c r="Z641" s="47"/>
      <c r="AA641" s="47"/>
      <c r="AB641" s="47"/>
      <c r="AC641" s="47"/>
      <c r="AD641" s="55"/>
    </row>
    <row r="642" spans="1:30" s="45" customFormat="1" ht="12.75">
      <c r="A642" s="47"/>
      <c r="B642" s="47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47"/>
      <c r="N642" s="52"/>
      <c r="O642" s="52"/>
      <c r="P642" s="47"/>
      <c r="Q642" s="52"/>
      <c r="R642" s="52"/>
      <c r="S642" s="47"/>
      <c r="T642" s="52"/>
      <c r="U642" s="52"/>
      <c r="V642" s="52"/>
      <c r="W642" s="47"/>
      <c r="X642" s="52"/>
      <c r="Y642" s="65"/>
      <c r="Z642" s="47"/>
      <c r="AA642" s="47"/>
      <c r="AB642" s="47"/>
      <c r="AC642" s="47"/>
      <c r="AD642" s="55"/>
    </row>
    <row r="643" spans="1:30" s="45" customFormat="1" ht="12.75">
      <c r="A643" s="47"/>
      <c r="B643" s="47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47"/>
      <c r="N643" s="52"/>
      <c r="O643" s="52"/>
      <c r="P643" s="47"/>
      <c r="Q643" s="52"/>
      <c r="R643" s="52"/>
      <c r="S643" s="47"/>
      <c r="T643" s="52"/>
      <c r="U643" s="52"/>
      <c r="V643" s="52"/>
      <c r="W643" s="47"/>
      <c r="X643" s="52"/>
      <c r="Y643" s="65"/>
      <c r="Z643" s="47"/>
      <c r="AA643" s="47"/>
      <c r="AB643" s="47"/>
      <c r="AC643" s="47"/>
      <c r="AD643" s="55"/>
    </row>
    <row r="644" spans="1:30" s="45" customFormat="1" ht="12.75">
      <c r="A644" s="47"/>
      <c r="B644" s="47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47"/>
      <c r="N644" s="52"/>
      <c r="O644" s="52"/>
      <c r="P644" s="47"/>
      <c r="Q644" s="52"/>
      <c r="R644" s="52"/>
      <c r="S644" s="47"/>
      <c r="T644" s="52"/>
      <c r="U644" s="52"/>
      <c r="V644" s="52"/>
      <c r="W644" s="47"/>
      <c r="X644" s="52"/>
      <c r="Y644" s="65"/>
      <c r="Z644" s="47"/>
      <c r="AA644" s="47"/>
      <c r="AB644" s="47"/>
      <c r="AC644" s="47"/>
      <c r="AD644" s="55"/>
    </row>
    <row r="645" spans="1:30" s="45" customFormat="1" ht="12.75">
      <c r="A645" s="47"/>
      <c r="B645" s="47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47"/>
      <c r="N645" s="52"/>
      <c r="O645" s="52"/>
      <c r="P645" s="47"/>
      <c r="Q645" s="52"/>
      <c r="R645" s="52"/>
      <c r="S645" s="47"/>
      <c r="T645" s="52"/>
      <c r="U645" s="52"/>
      <c r="V645" s="52"/>
      <c r="W645" s="47"/>
      <c r="X645" s="52"/>
      <c r="Y645" s="65"/>
      <c r="Z645" s="47"/>
      <c r="AA645" s="47"/>
      <c r="AB645" s="47"/>
      <c r="AC645" s="47"/>
      <c r="AD645" s="55"/>
    </row>
    <row r="646" spans="1:30" s="45" customFormat="1" ht="12.75">
      <c r="A646" s="47"/>
      <c r="B646" s="47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47"/>
      <c r="N646" s="52"/>
      <c r="O646" s="52"/>
      <c r="P646" s="47"/>
      <c r="Q646" s="52"/>
      <c r="R646" s="52"/>
      <c r="S646" s="47"/>
      <c r="T646" s="52"/>
      <c r="U646" s="52"/>
      <c r="V646" s="52"/>
      <c r="W646" s="47"/>
      <c r="X646" s="52"/>
      <c r="Y646" s="65"/>
      <c r="Z646" s="47"/>
      <c r="AA646" s="47"/>
      <c r="AB646" s="47"/>
      <c r="AC646" s="47"/>
      <c r="AD646" s="55"/>
    </row>
    <row r="647" spans="1:30" s="45" customFormat="1" ht="12.75">
      <c r="A647" s="47"/>
      <c r="B647" s="47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47"/>
      <c r="N647" s="52"/>
      <c r="O647" s="52"/>
      <c r="P647" s="47"/>
      <c r="Q647" s="52"/>
      <c r="R647" s="52"/>
      <c r="S647" s="47"/>
      <c r="T647" s="52"/>
      <c r="U647" s="52"/>
      <c r="V647" s="52"/>
      <c r="W647" s="47"/>
      <c r="X647" s="52"/>
      <c r="Y647" s="65"/>
      <c r="Z647" s="47"/>
      <c r="AA647" s="47"/>
      <c r="AB647" s="47"/>
      <c r="AC647" s="47"/>
      <c r="AD647" s="55"/>
    </row>
    <row r="648" spans="1:30" s="45" customFormat="1" ht="12.75">
      <c r="A648" s="47"/>
      <c r="B648" s="47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47"/>
      <c r="N648" s="52"/>
      <c r="O648" s="52"/>
      <c r="P648" s="47"/>
      <c r="Q648" s="52"/>
      <c r="R648" s="52"/>
      <c r="S648" s="47"/>
      <c r="T648" s="52"/>
      <c r="U648" s="52"/>
      <c r="V648" s="52"/>
      <c r="W648" s="47"/>
      <c r="X648" s="52"/>
      <c r="Y648" s="65"/>
      <c r="Z648" s="47"/>
      <c r="AA648" s="47"/>
      <c r="AB648" s="47"/>
      <c r="AC648" s="47"/>
      <c r="AD648" s="55"/>
    </row>
    <row r="649" spans="1:30" s="45" customFormat="1" ht="12.75">
      <c r="A649" s="47"/>
      <c r="B649" s="47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47"/>
      <c r="N649" s="52"/>
      <c r="O649" s="52"/>
      <c r="P649" s="47"/>
      <c r="Q649" s="52"/>
      <c r="R649" s="52"/>
      <c r="S649" s="47"/>
      <c r="T649" s="52"/>
      <c r="U649" s="52"/>
      <c r="V649" s="52"/>
      <c r="W649" s="47"/>
      <c r="X649" s="52"/>
      <c r="Y649" s="65"/>
      <c r="Z649" s="47"/>
      <c r="AA649" s="47"/>
      <c r="AB649" s="47"/>
      <c r="AC649" s="47"/>
      <c r="AD649" s="55"/>
    </row>
    <row r="650" spans="1:30" s="45" customFormat="1" ht="12.75">
      <c r="A650" s="47"/>
      <c r="B650" s="47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47"/>
      <c r="N650" s="52"/>
      <c r="O650" s="52"/>
      <c r="P650" s="47"/>
      <c r="Q650" s="52"/>
      <c r="R650" s="52"/>
      <c r="S650" s="47"/>
      <c r="T650" s="52"/>
      <c r="U650" s="52"/>
      <c r="V650" s="52"/>
      <c r="W650" s="47"/>
      <c r="X650" s="52"/>
      <c r="Y650" s="65"/>
      <c r="Z650" s="47"/>
      <c r="AA650" s="47"/>
      <c r="AB650" s="47"/>
      <c r="AC650" s="47"/>
      <c r="AD650" s="55"/>
    </row>
    <row r="651" spans="1:30" s="45" customFormat="1" ht="12.75">
      <c r="A651" s="47"/>
      <c r="B651" s="47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47"/>
      <c r="N651" s="52"/>
      <c r="O651" s="52"/>
      <c r="P651" s="47"/>
      <c r="Q651" s="52"/>
      <c r="R651" s="52"/>
      <c r="S651" s="47"/>
      <c r="T651" s="52"/>
      <c r="U651" s="52"/>
      <c r="V651" s="52"/>
      <c r="W651" s="47"/>
      <c r="X651" s="52"/>
      <c r="Y651" s="65"/>
      <c r="Z651" s="47"/>
      <c r="AA651" s="47"/>
      <c r="AB651" s="47"/>
      <c r="AC651" s="47"/>
      <c r="AD651" s="55"/>
    </row>
    <row r="652" spans="1:30" s="45" customFormat="1" ht="12.75">
      <c r="A652" s="47"/>
      <c r="B652" s="47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47"/>
      <c r="N652" s="52"/>
      <c r="O652" s="52"/>
      <c r="P652" s="47"/>
      <c r="Q652" s="52"/>
      <c r="R652" s="52"/>
      <c r="S652" s="47"/>
      <c r="T652" s="52"/>
      <c r="U652" s="52"/>
      <c r="V652" s="52"/>
      <c r="W652" s="47"/>
      <c r="X652" s="52"/>
      <c r="Y652" s="65"/>
      <c r="Z652" s="47"/>
      <c r="AA652" s="47"/>
      <c r="AB652" s="47"/>
      <c r="AC652" s="47"/>
      <c r="AD652" s="55"/>
    </row>
    <row r="653" spans="1:30" s="45" customFormat="1" ht="12.75">
      <c r="A653" s="47"/>
      <c r="B653" s="47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47"/>
      <c r="N653" s="52"/>
      <c r="O653" s="52"/>
      <c r="P653" s="47"/>
      <c r="Q653" s="52"/>
      <c r="R653" s="52"/>
      <c r="S653" s="47"/>
      <c r="T653" s="52"/>
      <c r="U653" s="52"/>
      <c r="V653" s="52"/>
      <c r="W653" s="47"/>
      <c r="X653" s="52"/>
      <c r="Y653" s="65"/>
      <c r="Z653" s="47"/>
      <c r="AA653" s="47"/>
      <c r="AB653" s="47"/>
      <c r="AC653" s="47"/>
      <c r="AD653" s="55"/>
    </row>
    <row r="654" spans="1:30" s="45" customFormat="1" ht="12.75">
      <c r="A654" s="47"/>
      <c r="B654" s="47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47"/>
      <c r="N654" s="52"/>
      <c r="O654" s="52"/>
      <c r="P654" s="47"/>
      <c r="Q654" s="52"/>
      <c r="R654" s="52"/>
      <c r="S654" s="47"/>
      <c r="T654" s="52"/>
      <c r="U654" s="52"/>
      <c r="V654" s="52"/>
      <c r="W654" s="47"/>
      <c r="X654" s="52"/>
      <c r="Y654" s="65"/>
      <c r="Z654" s="47"/>
      <c r="AA654" s="47"/>
      <c r="AB654" s="47"/>
      <c r="AC654" s="47"/>
      <c r="AD654" s="55"/>
    </row>
    <row r="655" spans="1:30" s="45" customFormat="1" ht="12.75">
      <c r="A655" s="47"/>
      <c r="B655" s="47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47"/>
      <c r="N655" s="52"/>
      <c r="O655" s="52"/>
      <c r="P655" s="47"/>
      <c r="Q655" s="52"/>
      <c r="R655" s="52"/>
      <c r="S655" s="47"/>
      <c r="T655" s="52"/>
      <c r="U655" s="52"/>
      <c r="V655" s="52"/>
      <c r="W655" s="47"/>
      <c r="X655" s="52"/>
      <c r="Y655" s="65"/>
      <c r="Z655" s="47"/>
      <c r="AA655" s="47"/>
      <c r="AB655" s="47"/>
      <c r="AC655" s="47"/>
      <c r="AD655" s="55"/>
    </row>
    <row r="656" spans="1:30" s="45" customFormat="1" ht="12.75">
      <c r="A656" s="47"/>
      <c r="B656" s="47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47"/>
      <c r="N656" s="52"/>
      <c r="O656" s="52"/>
      <c r="P656" s="47"/>
      <c r="Q656" s="52"/>
      <c r="R656" s="52"/>
      <c r="S656" s="47"/>
      <c r="T656" s="52"/>
      <c r="U656" s="52"/>
      <c r="V656" s="52"/>
      <c r="W656" s="47"/>
      <c r="X656" s="52"/>
      <c r="Y656" s="65"/>
      <c r="Z656" s="47"/>
      <c r="AA656" s="47"/>
      <c r="AB656" s="47"/>
      <c r="AC656" s="47"/>
      <c r="AD656" s="55"/>
    </row>
    <row r="657" spans="1:30" s="45" customFormat="1" ht="12.75">
      <c r="A657" s="47"/>
      <c r="B657" s="47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47"/>
      <c r="N657" s="52"/>
      <c r="O657" s="52"/>
      <c r="P657" s="47"/>
      <c r="Q657" s="52"/>
      <c r="R657" s="52"/>
      <c r="S657" s="47"/>
      <c r="T657" s="52"/>
      <c r="U657" s="52"/>
      <c r="V657" s="52"/>
      <c r="W657" s="47"/>
      <c r="X657" s="52"/>
      <c r="Y657" s="65"/>
      <c r="Z657" s="47"/>
      <c r="AA657" s="47"/>
      <c r="AB657" s="47"/>
      <c r="AC657" s="47"/>
      <c r="AD657" s="55"/>
    </row>
    <row r="658" spans="1:30" s="45" customFormat="1" ht="12.75">
      <c r="A658" s="47"/>
      <c r="B658" s="47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47"/>
      <c r="N658" s="52"/>
      <c r="O658" s="52"/>
      <c r="P658" s="47"/>
      <c r="Q658" s="52"/>
      <c r="R658" s="52"/>
      <c r="S658" s="47"/>
      <c r="T658" s="52"/>
      <c r="U658" s="52"/>
      <c r="V658" s="52"/>
      <c r="W658" s="47"/>
      <c r="X658" s="52"/>
      <c r="Y658" s="65"/>
      <c r="Z658" s="47"/>
      <c r="AA658" s="47"/>
      <c r="AB658" s="47"/>
      <c r="AC658" s="47"/>
      <c r="AD658" s="55"/>
    </row>
    <row r="659" spans="1:30" s="45" customFormat="1" ht="12.75">
      <c r="A659" s="47"/>
      <c r="B659" s="47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47"/>
      <c r="N659" s="52"/>
      <c r="O659" s="52"/>
      <c r="P659" s="47"/>
      <c r="Q659" s="52"/>
      <c r="R659" s="52"/>
      <c r="S659" s="47"/>
      <c r="T659" s="52"/>
      <c r="U659" s="52"/>
      <c r="V659" s="52"/>
      <c r="W659" s="47"/>
      <c r="X659" s="52"/>
      <c r="Y659" s="65"/>
      <c r="Z659" s="47"/>
      <c r="AA659" s="47"/>
      <c r="AB659" s="47"/>
      <c r="AC659" s="47"/>
      <c r="AD659" s="55"/>
    </row>
    <row r="660" spans="1:30" s="45" customFormat="1" ht="12.75">
      <c r="A660" s="47"/>
      <c r="B660" s="47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47"/>
      <c r="N660" s="52"/>
      <c r="O660" s="52"/>
      <c r="P660" s="47"/>
      <c r="Q660" s="52"/>
      <c r="R660" s="52"/>
      <c r="S660" s="47"/>
      <c r="T660" s="52"/>
      <c r="U660" s="52"/>
      <c r="V660" s="52"/>
      <c r="W660" s="47"/>
      <c r="X660" s="52"/>
      <c r="Y660" s="65"/>
      <c r="Z660" s="47"/>
      <c r="AA660" s="47"/>
      <c r="AB660" s="47"/>
      <c r="AC660" s="47"/>
      <c r="AD660" s="55"/>
    </row>
    <row r="661" spans="1:30" s="45" customFormat="1" ht="12.75">
      <c r="A661" s="47"/>
      <c r="B661" s="47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47"/>
      <c r="N661" s="52"/>
      <c r="O661" s="52"/>
      <c r="P661" s="47"/>
      <c r="Q661" s="52"/>
      <c r="R661" s="52"/>
      <c r="S661" s="47"/>
      <c r="T661" s="52"/>
      <c r="U661" s="52"/>
      <c r="V661" s="52"/>
      <c r="W661" s="47"/>
      <c r="X661" s="52"/>
      <c r="Y661" s="65"/>
      <c r="Z661" s="47"/>
      <c r="AA661" s="47"/>
      <c r="AB661" s="47"/>
      <c r="AC661" s="47"/>
      <c r="AD661" s="55"/>
    </row>
    <row r="662" spans="1:30" s="45" customFormat="1" ht="12.75">
      <c r="A662" s="47"/>
      <c r="B662" s="47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47"/>
      <c r="N662" s="52"/>
      <c r="O662" s="52"/>
      <c r="P662" s="47"/>
      <c r="Q662" s="52"/>
      <c r="R662" s="52"/>
      <c r="S662" s="47"/>
      <c r="T662" s="52"/>
      <c r="U662" s="52"/>
      <c r="V662" s="52"/>
      <c r="W662" s="47"/>
      <c r="X662" s="52"/>
      <c r="Y662" s="65"/>
      <c r="Z662" s="47"/>
      <c r="AA662" s="47"/>
      <c r="AB662" s="47"/>
      <c r="AC662" s="47"/>
      <c r="AD662" s="55"/>
    </row>
    <row r="663" spans="1:30" s="45" customFormat="1" ht="12.75">
      <c r="A663" s="47"/>
      <c r="B663" s="47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47"/>
      <c r="N663" s="52"/>
      <c r="O663" s="52"/>
      <c r="P663" s="47"/>
      <c r="Q663" s="52"/>
      <c r="R663" s="52"/>
      <c r="S663" s="47"/>
      <c r="T663" s="52"/>
      <c r="U663" s="52"/>
      <c r="V663" s="52"/>
      <c r="W663" s="47"/>
      <c r="X663" s="52"/>
      <c r="Y663" s="65"/>
      <c r="Z663" s="47"/>
      <c r="AA663" s="47"/>
      <c r="AB663" s="47"/>
      <c r="AC663" s="47"/>
      <c r="AD663" s="55"/>
    </row>
    <row r="664" spans="1:30" s="45" customFormat="1" ht="12.75">
      <c r="A664" s="47"/>
      <c r="B664" s="47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47"/>
      <c r="N664" s="52"/>
      <c r="O664" s="52"/>
      <c r="P664" s="47"/>
      <c r="Q664" s="52"/>
      <c r="R664" s="52"/>
      <c r="S664" s="47"/>
      <c r="T664" s="52"/>
      <c r="U664" s="52"/>
      <c r="V664" s="52"/>
      <c r="W664" s="47"/>
      <c r="X664" s="52"/>
      <c r="Y664" s="65"/>
      <c r="Z664" s="47"/>
      <c r="AA664" s="47"/>
      <c r="AB664" s="47"/>
      <c r="AC664" s="47"/>
      <c r="AD664" s="55"/>
    </row>
    <row r="665" spans="1:30" s="45" customFormat="1" ht="12.75">
      <c r="A665" s="47"/>
      <c r="B665" s="47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47"/>
      <c r="N665" s="52"/>
      <c r="O665" s="52"/>
      <c r="P665" s="47"/>
      <c r="Q665" s="52"/>
      <c r="R665" s="52"/>
      <c r="S665" s="47"/>
      <c r="T665" s="52"/>
      <c r="U665" s="52"/>
      <c r="V665" s="52"/>
      <c r="W665" s="47"/>
      <c r="X665" s="52"/>
      <c r="Y665" s="65"/>
      <c r="Z665" s="47"/>
      <c r="AA665" s="47"/>
      <c r="AB665" s="47"/>
      <c r="AC665" s="47"/>
      <c r="AD665" s="55"/>
    </row>
    <row r="666" spans="1:30" s="45" customFormat="1" ht="12.75">
      <c r="A666" s="47"/>
      <c r="B666" s="47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47"/>
      <c r="N666" s="52"/>
      <c r="O666" s="52"/>
      <c r="P666" s="47"/>
      <c r="Q666" s="52"/>
      <c r="R666" s="52"/>
      <c r="S666" s="47"/>
      <c r="T666" s="52"/>
      <c r="U666" s="52"/>
      <c r="V666" s="52"/>
      <c r="W666" s="47"/>
      <c r="X666" s="52"/>
      <c r="Y666" s="65"/>
      <c r="Z666" s="47"/>
      <c r="AA666" s="47"/>
      <c r="AB666" s="47"/>
      <c r="AC666" s="47"/>
      <c r="AD666" s="55"/>
    </row>
    <row r="667" spans="1:30" s="45" customFormat="1" ht="12.75">
      <c r="A667" s="47"/>
      <c r="B667" s="47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47"/>
      <c r="N667" s="52"/>
      <c r="O667" s="52"/>
      <c r="P667" s="47"/>
      <c r="Q667" s="52"/>
      <c r="R667" s="52"/>
      <c r="S667" s="47"/>
      <c r="T667" s="52"/>
      <c r="U667" s="52"/>
      <c r="V667" s="52"/>
      <c r="W667" s="47"/>
      <c r="X667" s="52"/>
      <c r="Y667" s="65"/>
      <c r="Z667" s="47"/>
      <c r="AA667" s="47"/>
      <c r="AB667" s="47"/>
      <c r="AC667" s="47"/>
      <c r="AD667" s="55"/>
    </row>
    <row r="668" spans="1:30" s="45" customFormat="1" ht="12.75">
      <c r="A668" s="47"/>
      <c r="B668" s="47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47"/>
      <c r="N668" s="52"/>
      <c r="O668" s="52"/>
      <c r="P668" s="47"/>
      <c r="Q668" s="52"/>
      <c r="R668" s="52"/>
      <c r="S668" s="47"/>
      <c r="T668" s="52"/>
      <c r="U668" s="52"/>
      <c r="V668" s="52"/>
      <c r="W668" s="47"/>
      <c r="X668" s="52"/>
      <c r="Y668" s="65"/>
      <c r="Z668" s="47"/>
      <c r="AA668" s="47"/>
      <c r="AB668" s="47"/>
      <c r="AC668" s="47"/>
      <c r="AD668" s="55"/>
    </row>
    <row r="669" spans="1:30" s="45" customFormat="1" ht="12.75">
      <c r="A669" s="47"/>
      <c r="B669" s="47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47"/>
      <c r="N669" s="52"/>
      <c r="O669" s="52"/>
      <c r="P669" s="47"/>
      <c r="Q669" s="52"/>
      <c r="R669" s="52"/>
      <c r="S669" s="47"/>
      <c r="T669" s="52"/>
      <c r="U669" s="52"/>
      <c r="V669" s="52"/>
      <c r="W669" s="47"/>
      <c r="X669" s="52"/>
      <c r="Y669" s="65"/>
      <c r="Z669" s="47"/>
      <c r="AA669" s="47"/>
      <c r="AB669" s="47"/>
      <c r="AC669" s="47"/>
      <c r="AD669" s="55"/>
    </row>
    <row r="670" spans="1:30" s="45" customFormat="1" ht="12.75">
      <c r="A670" s="47"/>
      <c r="B670" s="47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47"/>
      <c r="N670" s="52"/>
      <c r="O670" s="52"/>
      <c r="P670" s="47"/>
      <c r="Q670" s="52"/>
      <c r="R670" s="52"/>
      <c r="S670" s="47"/>
      <c r="T670" s="52"/>
      <c r="U670" s="52"/>
      <c r="V670" s="52"/>
      <c r="W670" s="47"/>
      <c r="X670" s="52"/>
      <c r="Y670" s="65"/>
      <c r="Z670" s="47"/>
      <c r="AA670" s="47"/>
      <c r="AB670" s="47"/>
      <c r="AC670" s="47"/>
      <c r="AD670" s="55"/>
    </row>
    <row r="671" spans="1:30" s="45" customFormat="1" ht="12.75">
      <c r="A671" s="47"/>
      <c r="B671" s="47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47"/>
      <c r="N671" s="52"/>
      <c r="O671" s="52"/>
      <c r="P671" s="47"/>
      <c r="Q671" s="52"/>
      <c r="R671" s="52"/>
      <c r="S671" s="47"/>
      <c r="T671" s="52"/>
      <c r="U671" s="52"/>
      <c r="V671" s="52"/>
      <c r="W671" s="47"/>
      <c r="X671" s="52"/>
      <c r="Y671" s="65"/>
      <c r="Z671" s="47"/>
      <c r="AA671" s="47"/>
      <c r="AB671" s="47"/>
      <c r="AC671" s="47"/>
      <c r="AD671" s="55"/>
    </row>
    <row r="672" spans="1:30" s="45" customFormat="1" ht="12.75">
      <c r="A672" s="47"/>
      <c r="B672" s="47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47"/>
      <c r="N672" s="52"/>
      <c r="O672" s="52"/>
      <c r="P672" s="47"/>
      <c r="Q672" s="52"/>
      <c r="R672" s="52"/>
      <c r="S672" s="47"/>
      <c r="T672" s="52"/>
      <c r="U672" s="52"/>
      <c r="V672" s="52"/>
      <c r="W672" s="47"/>
      <c r="X672" s="52"/>
      <c r="Y672" s="65"/>
      <c r="Z672" s="47"/>
      <c r="AA672" s="47"/>
      <c r="AB672" s="47"/>
      <c r="AC672" s="47"/>
      <c r="AD672" s="55"/>
    </row>
    <row r="673" spans="1:30" s="45" customFormat="1" ht="12.75">
      <c r="A673" s="47"/>
      <c r="B673" s="47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47"/>
      <c r="N673" s="52"/>
      <c r="O673" s="52"/>
      <c r="P673" s="47"/>
      <c r="Q673" s="52"/>
      <c r="R673" s="52"/>
      <c r="S673" s="47"/>
      <c r="T673" s="52"/>
      <c r="U673" s="52"/>
      <c r="V673" s="52"/>
      <c r="W673" s="47"/>
      <c r="X673" s="52"/>
      <c r="Y673" s="65"/>
      <c r="Z673" s="47"/>
      <c r="AA673" s="47"/>
      <c r="AB673" s="47"/>
      <c r="AC673" s="47"/>
      <c r="AD673" s="55"/>
    </row>
    <row r="674" spans="1:30" s="45" customFormat="1" ht="12.75">
      <c r="A674" s="47"/>
      <c r="B674" s="47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47"/>
      <c r="N674" s="52"/>
      <c r="O674" s="52"/>
      <c r="P674" s="47"/>
      <c r="Q674" s="52"/>
      <c r="R674" s="52"/>
      <c r="S674" s="47"/>
      <c r="T674" s="52"/>
      <c r="U674" s="52"/>
      <c r="V674" s="52"/>
      <c r="W674" s="47"/>
      <c r="X674" s="52"/>
      <c r="Y674" s="65"/>
      <c r="Z674" s="47"/>
      <c r="AA674" s="47"/>
      <c r="AB674" s="47"/>
      <c r="AC674" s="47"/>
      <c r="AD674" s="55"/>
    </row>
    <row r="675" spans="1:30" s="45" customFormat="1" ht="12.75">
      <c r="A675" s="47"/>
      <c r="B675" s="47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47"/>
      <c r="N675" s="52"/>
      <c r="O675" s="52"/>
      <c r="P675" s="47"/>
      <c r="Q675" s="52"/>
      <c r="R675" s="52"/>
      <c r="S675" s="47"/>
      <c r="T675" s="52"/>
      <c r="U675" s="52"/>
      <c r="V675" s="52"/>
      <c r="W675" s="47"/>
      <c r="X675" s="52"/>
      <c r="Y675" s="65"/>
      <c r="Z675" s="47"/>
      <c r="AA675" s="47"/>
      <c r="AB675" s="47"/>
      <c r="AC675" s="47"/>
      <c r="AD675" s="55"/>
    </row>
    <row r="676" spans="1:30" s="45" customFormat="1" ht="12.75">
      <c r="A676" s="47"/>
      <c r="B676" s="47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47"/>
      <c r="N676" s="52"/>
      <c r="O676" s="52"/>
      <c r="P676" s="47"/>
      <c r="Q676" s="52"/>
      <c r="R676" s="52"/>
      <c r="S676" s="47"/>
      <c r="T676" s="52"/>
      <c r="U676" s="52"/>
      <c r="V676" s="52"/>
      <c r="W676" s="47"/>
      <c r="X676" s="52"/>
      <c r="Y676" s="65"/>
      <c r="Z676" s="47"/>
      <c r="AA676" s="47"/>
      <c r="AB676" s="47"/>
      <c r="AC676" s="47"/>
      <c r="AD676" s="55"/>
    </row>
    <row r="677" spans="1:30" s="45" customFormat="1" ht="12.75">
      <c r="A677" s="47"/>
      <c r="B677" s="47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47"/>
      <c r="N677" s="52"/>
      <c r="O677" s="52"/>
      <c r="P677" s="47"/>
      <c r="Q677" s="52"/>
      <c r="R677" s="52"/>
      <c r="S677" s="47"/>
      <c r="T677" s="52"/>
      <c r="U677" s="52"/>
      <c r="V677" s="52"/>
      <c r="W677" s="47"/>
      <c r="X677" s="52"/>
      <c r="Y677" s="65"/>
      <c r="Z677" s="47"/>
      <c r="AA677" s="47"/>
      <c r="AB677" s="47"/>
      <c r="AC677" s="47"/>
      <c r="AD677" s="55"/>
    </row>
    <row r="678" spans="1:30" s="45" customFormat="1" ht="12.75">
      <c r="A678" s="47"/>
      <c r="B678" s="47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47"/>
      <c r="N678" s="52"/>
      <c r="O678" s="52"/>
      <c r="P678" s="47"/>
      <c r="Q678" s="52"/>
      <c r="R678" s="52"/>
      <c r="S678" s="47"/>
      <c r="T678" s="52"/>
      <c r="U678" s="52"/>
      <c r="V678" s="52"/>
      <c r="W678" s="47"/>
      <c r="X678" s="52"/>
      <c r="Y678" s="65"/>
      <c r="Z678" s="47"/>
      <c r="AA678" s="47"/>
      <c r="AB678" s="47"/>
      <c r="AC678" s="47"/>
      <c r="AD678" s="55"/>
    </row>
    <row r="679" spans="1:30" s="45" customFormat="1" ht="12.75">
      <c r="A679" s="47"/>
      <c r="B679" s="47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47"/>
      <c r="N679" s="52"/>
      <c r="O679" s="52"/>
      <c r="P679" s="47"/>
      <c r="Q679" s="52"/>
      <c r="R679" s="52"/>
      <c r="S679" s="47"/>
      <c r="T679" s="52"/>
      <c r="U679" s="52"/>
      <c r="V679" s="52"/>
      <c r="W679" s="47"/>
      <c r="X679" s="52"/>
      <c r="Y679" s="65"/>
      <c r="Z679" s="47"/>
      <c r="AA679" s="47"/>
      <c r="AB679" s="47"/>
      <c r="AC679" s="47"/>
      <c r="AD679" s="55"/>
    </row>
    <row r="680" spans="1:30" s="45" customFormat="1" ht="12.75">
      <c r="A680" s="47"/>
      <c r="B680" s="47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47"/>
      <c r="N680" s="52"/>
      <c r="O680" s="52"/>
      <c r="P680" s="47"/>
      <c r="Q680" s="52"/>
      <c r="R680" s="52"/>
      <c r="S680" s="47"/>
      <c r="T680" s="52"/>
      <c r="U680" s="52"/>
      <c r="V680" s="52"/>
      <c r="W680" s="47"/>
      <c r="X680" s="52"/>
      <c r="Y680" s="65"/>
      <c r="Z680" s="47"/>
      <c r="AA680" s="47"/>
      <c r="AB680" s="47"/>
      <c r="AC680" s="47"/>
      <c r="AD680" s="55"/>
    </row>
    <row r="681" spans="1:30" s="45" customFormat="1" ht="12.75">
      <c r="A681" s="47"/>
      <c r="B681" s="47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47"/>
      <c r="N681" s="52"/>
      <c r="O681" s="52"/>
      <c r="P681" s="47"/>
      <c r="Q681" s="52"/>
      <c r="R681" s="52"/>
      <c r="S681" s="47"/>
      <c r="T681" s="52"/>
      <c r="U681" s="52"/>
      <c r="V681" s="52"/>
      <c r="W681" s="47"/>
      <c r="X681" s="52"/>
      <c r="Y681" s="65"/>
      <c r="Z681" s="47"/>
      <c r="AA681" s="47"/>
      <c r="AB681" s="47"/>
      <c r="AC681" s="47"/>
      <c r="AD681" s="55"/>
    </row>
    <row r="682" spans="1:30" s="45" customFormat="1" ht="12.75">
      <c r="A682" s="47"/>
      <c r="B682" s="47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47"/>
      <c r="N682" s="52"/>
      <c r="O682" s="52"/>
      <c r="P682" s="47"/>
      <c r="Q682" s="52"/>
      <c r="R682" s="52"/>
      <c r="S682" s="47"/>
      <c r="T682" s="52"/>
      <c r="U682" s="52"/>
      <c r="V682" s="52"/>
      <c r="W682" s="47"/>
      <c r="X682" s="52"/>
      <c r="Y682" s="65"/>
      <c r="Z682" s="47"/>
      <c r="AA682" s="47"/>
      <c r="AB682" s="47"/>
      <c r="AC682" s="47"/>
      <c r="AD682" s="55"/>
    </row>
    <row r="683" spans="1:30" s="45" customFormat="1" ht="12.75">
      <c r="A683" s="47"/>
      <c r="B683" s="47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47"/>
      <c r="N683" s="52"/>
      <c r="O683" s="52"/>
      <c r="P683" s="47"/>
      <c r="Q683" s="52"/>
      <c r="R683" s="52"/>
      <c r="S683" s="47"/>
      <c r="T683" s="52"/>
      <c r="U683" s="52"/>
      <c r="V683" s="52"/>
      <c r="W683" s="47"/>
      <c r="X683" s="52"/>
      <c r="Y683" s="65"/>
      <c r="Z683" s="47"/>
      <c r="AA683" s="47"/>
      <c r="AB683" s="47"/>
      <c r="AC683" s="47"/>
      <c r="AD683" s="55"/>
    </row>
    <row r="684" spans="1:30" s="45" customFormat="1" ht="12.75">
      <c r="A684" s="47"/>
      <c r="B684" s="47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47"/>
      <c r="N684" s="52"/>
      <c r="O684" s="52"/>
      <c r="P684" s="47"/>
      <c r="Q684" s="52"/>
      <c r="R684" s="52"/>
      <c r="S684" s="47"/>
      <c r="T684" s="52"/>
      <c r="U684" s="52"/>
      <c r="V684" s="52"/>
      <c r="W684" s="47"/>
      <c r="X684" s="52"/>
      <c r="Y684" s="65"/>
      <c r="Z684" s="47"/>
      <c r="AA684" s="47"/>
      <c r="AB684" s="47"/>
      <c r="AC684" s="47"/>
      <c r="AD684" s="55"/>
    </row>
    <row r="685" spans="1:30" s="45" customFormat="1" ht="12.75">
      <c r="A685" s="47"/>
      <c r="B685" s="47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47"/>
      <c r="N685" s="52"/>
      <c r="O685" s="52"/>
      <c r="P685" s="47"/>
      <c r="Q685" s="52"/>
      <c r="R685" s="52"/>
      <c r="S685" s="47"/>
      <c r="T685" s="52"/>
      <c r="U685" s="52"/>
      <c r="V685" s="52"/>
      <c r="W685" s="47"/>
      <c r="X685" s="52"/>
      <c r="Y685" s="65"/>
      <c r="Z685" s="47"/>
      <c r="AA685" s="47"/>
      <c r="AB685" s="47"/>
      <c r="AC685" s="47"/>
      <c r="AD685" s="55"/>
    </row>
    <row r="686" spans="1:30" s="45" customFormat="1" ht="12.75">
      <c r="A686" s="47"/>
      <c r="B686" s="47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47"/>
      <c r="N686" s="52"/>
      <c r="O686" s="52"/>
      <c r="P686" s="47"/>
      <c r="Q686" s="52"/>
      <c r="R686" s="52"/>
      <c r="S686" s="47"/>
      <c r="T686" s="52"/>
      <c r="U686" s="52"/>
      <c r="V686" s="52"/>
      <c r="W686" s="47"/>
      <c r="X686" s="52"/>
      <c r="Y686" s="65"/>
      <c r="Z686" s="47"/>
      <c r="AA686" s="47"/>
      <c r="AB686" s="47"/>
      <c r="AC686" s="47"/>
      <c r="AD686" s="55"/>
    </row>
    <row r="687" spans="1:30" s="45" customFormat="1" ht="12.75">
      <c r="A687" s="47"/>
      <c r="B687" s="47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47"/>
      <c r="N687" s="52"/>
      <c r="O687" s="52"/>
      <c r="P687" s="47"/>
      <c r="Q687" s="52"/>
      <c r="R687" s="52"/>
      <c r="S687" s="47"/>
      <c r="T687" s="52"/>
      <c r="U687" s="52"/>
      <c r="V687" s="52"/>
      <c r="W687" s="47"/>
      <c r="X687" s="52"/>
      <c r="Y687" s="65"/>
      <c r="Z687" s="47"/>
      <c r="AA687" s="47"/>
      <c r="AB687" s="47"/>
      <c r="AC687" s="47"/>
      <c r="AD687" s="55"/>
    </row>
    <row r="688" spans="1:30" s="45" customFormat="1" ht="12.75">
      <c r="A688" s="47"/>
      <c r="B688" s="47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47"/>
      <c r="N688" s="52"/>
      <c r="O688" s="52"/>
      <c r="P688" s="47"/>
      <c r="Q688" s="52"/>
      <c r="R688" s="52"/>
      <c r="S688" s="47"/>
      <c r="T688" s="52"/>
      <c r="U688" s="52"/>
      <c r="V688" s="52"/>
      <c r="W688" s="47"/>
      <c r="X688" s="52"/>
      <c r="Y688" s="65"/>
      <c r="Z688" s="47"/>
      <c r="AA688" s="47"/>
      <c r="AB688" s="47"/>
      <c r="AC688" s="47"/>
      <c r="AD688" s="55"/>
    </row>
    <row r="689" spans="1:30" s="45" customFormat="1" ht="12.75">
      <c r="A689" s="47"/>
      <c r="B689" s="47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47"/>
      <c r="N689" s="52"/>
      <c r="O689" s="52"/>
      <c r="P689" s="47"/>
      <c r="Q689" s="52"/>
      <c r="R689" s="52"/>
      <c r="S689" s="47"/>
      <c r="T689" s="52"/>
      <c r="U689" s="52"/>
      <c r="V689" s="52"/>
      <c r="W689" s="47"/>
      <c r="X689" s="52"/>
      <c r="Y689" s="65"/>
      <c r="Z689" s="47"/>
      <c r="AA689" s="47"/>
      <c r="AB689" s="47"/>
      <c r="AC689" s="47"/>
      <c r="AD689" s="55"/>
    </row>
    <row r="690" spans="1:30" s="45" customFormat="1" ht="12.75">
      <c r="A690" s="47"/>
      <c r="B690" s="47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47"/>
      <c r="N690" s="52"/>
      <c r="O690" s="52"/>
      <c r="P690" s="47"/>
      <c r="Q690" s="52"/>
      <c r="R690" s="52"/>
      <c r="S690" s="47"/>
      <c r="T690" s="52"/>
      <c r="U690" s="52"/>
      <c r="V690" s="52"/>
      <c r="W690" s="47"/>
      <c r="X690" s="52"/>
      <c r="Y690" s="65"/>
      <c r="Z690" s="47"/>
      <c r="AA690" s="47"/>
      <c r="AB690" s="47"/>
      <c r="AC690" s="47"/>
      <c r="AD690" s="55"/>
    </row>
    <row r="691" spans="1:30" s="45" customFormat="1" ht="12.75">
      <c r="A691" s="47"/>
      <c r="B691" s="47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47"/>
      <c r="N691" s="52"/>
      <c r="O691" s="52"/>
      <c r="P691" s="47"/>
      <c r="Q691" s="52"/>
      <c r="R691" s="52"/>
      <c r="S691" s="47"/>
      <c r="T691" s="52"/>
      <c r="U691" s="52"/>
      <c r="V691" s="52"/>
      <c r="W691" s="47"/>
      <c r="X691" s="52"/>
      <c r="Y691" s="65"/>
      <c r="Z691" s="47"/>
      <c r="AA691" s="47"/>
      <c r="AB691" s="47"/>
      <c r="AC691" s="47"/>
      <c r="AD691" s="55"/>
    </row>
    <row r="692" spans="1:30" s="45" customFormat="1" ht="12.75">
      <c r="A692" s="47"/>
      <c r="B692" s="47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47"/>
      <c r="N692" s="52"/>
      <c r="O692" s="52"/>
      <c r="P692" s="47"/>
      <c r="Q692" s="52"/>
      <c r="R692" s="52"/>
      <c r="S692" s="47"/>
      <c r="T692" s="52"/>
      <c r="U692" s="52"/>
      <c r="V692" s="52"/>
      <c r="W692" s="47"/>
      <c r="X692" s="52"/>
      <c r="Y692" s="65"/>
      <c r="Z692" s="47"/>
      <c r="AA692" s="47"/>
      <c r="AB692" s="47"/>
      <c r="AC692" s="47"/>
      <c r="AD692" s="55"/>
    </row>
    <row r="693" spans="1:30" s="45" customFormat="1" ht="12.75">
      <c r="A693" s="47"/>
      <c r="B693" s="47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47"/>
      <c r="N693" s="52"/>
      <c r="O693" s="52"/>
      <c r="P693" s="47"/>
      <c r="Q693" s="52"/>
      <c r="R693" s="52"/>
      <c r="S693" s="47"/>
      <c r="T693" s="52"/>
      <c r="U693" s="52"/>
      <c r="V693" s="52"/>
      <c r="W693" s="47"/>
      <c r="X693" s="52"/>
      <c r="Y693" s="65"/>
      <c r="Z693" s="47"/>
      <c r="AA693" s="47"/>
      <c r="AB693" s="47"/>
      <c r="AC693" s="47"/>
      <c r="AD693" s="55"/>
    </row>
    <row r="694" spans="1:30" s="45" customFormat="1" ht="12.75">
      <c r="A694" s="47"/>
      <c r="B694" s="47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47"/>
      <c r="N694" s="52"/>
      <c r="O694" s="52"/>
      <c r="P694" s="47"/>
      <c r="Q694" s="52"/>
      <c r="R694" s="52"/>
      <c r="S694" s="47"/>
      <c r="T694" s="52"/>
      <c r="U694" s="52"/>
      <c r="V694" s="52"/>
      <c r="W694" s="47"/>
      <c r="X694" s="52"/>
      <c r="Y694" s="65"/>
      <c r="Z694" s="47"/>
      <c r="AA694" s="47"/>
      <c r="AB694" s="47"/>
      <c r="AC694" s="47"/>
      <c r="AD694" s="55"/>
    </row>
    <row r="695" spans="1:30" s="45" customFormat="1" ht="12.75">
      <c r="A695" s="47"/>
      <c r="B695" s="47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47"/>
      <c r="N695" s="52"/>
      <c r="O695" s="52"/>
      <c r="P695" s="47"/>
      <c r="Q695" s="52"/>
      <c r="R695" s="52"/>
      <c r="S695" s="47"/>
      <c r="T695" s="52"/>
      <c r="U695" s="52"/>
      <c r="V695" s="52"/>
      <c r="W695" s="47"/>
      <c r="X695" s="52"/>
      <c r="Y695" s="65"/>
      <c r="Z695" s="47"/>
      <c r="AA695" s="47"/>
      <c r="AB695" s="47"/>
      <c r="AC695" s="47"/>
      <c r="AD695" s="55"/>
    </row>
    <row r="696" spans="1:30" s="45" customFormat="1" ht="12.75">
      <c r="A696" s="47"/>
      <c r="B696" s="47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47"/>
      <c r="N696" s="52"/>
      <c r="O696" s="52"/>
      <c r="P696" s="47"/>
      <c r="Q696" s="52"/>
      <c r="R696" s="52"/>
      <c r="S696" s="47"/>
      <c r="T696" s="52"/>
      <c r="U696" s="52"/>
      <c r="V696" s="52"/>
      <c r="W696" s="47"/>
      <c r="X696" s="52"/>
      <c r="Y696" s="65"/>
      <c r="Z696" s="47"/>
      <c r="AA696" s="47"/>
      <c r="AB696" s="47"/>
      <c r="AC696" s="47"/>
      <c r="AD696" s="55"/>
    </row>
    <row r="697" spans="1:30" s="45" customFormat="1" ht="12.75">
      <c r="A697" s="47"/>
      <c r="B697" s="47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47"/>
      <c r="N697" s="52"/>
      <c r="O697" s="52"/>
      <c r="P697" s="47"/>
      <c r="Q697" s="52"/>
      <c r="R697" s="52"/>
      <c r="S697" s="47"/>
      <c r="T697" s="52"/>
      <c r="U697" s="52"/>
      <c r="V697" s="52"/>
      <c r="W697" s="47"/>
      <c r="X697" s="52"/>
      <c r="Y697" s="65"/>
      <c r="Z697" s="47"/>
      <c r="AA697" s="47"/>
      <c r="AB697" s="47"/>
      <c r="AC697" s="47"/>
      <c r="AD697" s="55"/>
    </row>
    <row r="698" spans="1:30" s="45" customFormat="1" ht="12.75">
      <c r="A698" s="47"/>
      <c r="B698" s="47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47"/>
      <c r="N698" s="52"/>
      <c r="O698" s="52"/>
      <c r="P698" s="47"/>
      <c r="Q698" s="52"/>
      <c r="R698" s="52"/>
      <c r="S698" s="47"/>
      <c r="T698" s="52"/>
      <c r="U698" s="52"/>
      <c r="V698" s="52"/>
      <c r="W698" s="47"/>
      <c r="X698" s="52"/>
      <c r="Y698" s="65"/>
      <c r="Z698" s="47"/>
      <c r="AA698" s="47"/>
      <c r="AB698" s="47"/>
      <c r="AC698" s="47"/>
      <c r="AD698" s="55"/>
    </row>
    <row r="699" spans="1:30" s="45" customFormat="1" ht="12.75">
      <c r="A699" s="47"/>
      <c r="B699" s="47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47"/>
      <c r="N699" s="52"/>
      <c r="O699" s="52"/>
      <c r="P699" s="47"/>
      <c r="Q699" s="52"/>
      <c r="R699" s="52"/>
      <c r="S699" s="47"/>
      <c r="T699" s="52"/>
      <c r="U699" s="52"/>
      <c r="V699" s="52"/>
      <c r="W699" s="47"/>
      <c r="X699" s="52"/>
      <c r="Y699" s="65"/>
      <c r="Z699" s="47"/>
      <c r="AA699" s="47"/>
      <c r="AB699" s="47"/>
      <c r="AC699" s="47"/>
      <c r="AD699" s="55"/>
    </row>
    <row r="700" spans="1:30" s="45" customFormat="1" ht="12.75">
      <c r="A700" s="47"/>
      <c r="B700" s="47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47"/>
      <c r="N700" s="52"/>
      <c r="O700" s="52"/>
      <c r="P700" s="47"/>
      <c r="Q700" s="52"/>
      <c r="R700" s="52"/>
      <c r="S700" s="47"/>
      <c r="T700" s="52"/>
      <c r="U700" s="52"/>
      <c r="V700" s="52"/>
      <c r="W700" s="47"/>
      <c r="X700" s="52"/>
      <c r="Y700" s="65"/>
      <c r="Z700" s="47"/>
      <c r="AA700" s="47"/>
      <c r="AB700" s="47"/>
      <c r="AC700" s="47"/>
      <c r="AD700" s="55"/>
    </row>
    <row r="701" spans="1:30" s="45" customFormat="1" ht="12.75">
      <c r="A701" s="47"/>
      <c r="B701" s="47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47"/>
      <c r="N701" s="52"/>
      <c r="O701" s="52"/>
      <c r="P701" s="47"/>
      <c r="Q701" s="52"/>
      <c r="R701" s="52"/>
      <c r="S701" s="47"/>
      <c r="T701" s="52"/>
      <c r="U701" s="52"/>
      <c r="V701" s="52"/>
      <c r="W701" s="47"/>
      <c r="X701" s="52"/>
      <c r="Y701" s="65"/>
      <c r="Z701" s="47"/>
      <c r="AA701" s="47"/>
      <c r="AB701" s="47"/>
      <c r="AC701" s="47"/>
      <c r="AD701" s="55"/>
    </row>
    <row r="702" spans="1:30" s="45" customFormat="1" ht="12.75">
      <c r="A702" s="47"/>
      <c r="B702" s="47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47"/>
      <c r="N702" s="52"/>
      <c r="O702" s="52"/>
      <c r="P702" s="47"/>
      <c r="Q702" s="52"/>
      <c r="R702" s="52"/>
      <c r="S702" s="47"/>
      <c r="T702" s="52"/>
      <c r="U702" s="52"/>
      <c r="V702" s="52"/>
      <c r="W702" s="47"/>
      <c r="X702" s="52"/>
      <c r="Y702" s="65"/>
      <c r="Z702" s="47"/>
      <c r="AA702" s="47"/>
      <c r="AB702" s="47"/>
      <c r="AC702" s="47"/>
      <c r="AD702" s="55"/>
    </row>
    <row r="703" spans="1:30" s="45" customFormat="1" ht="12.75">
      <c r="A703" s="47"/>
      <c r="B703" s="47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47"/>
      <c r="N703" s="52"/>
      <c r="O703" s="52"/>
      <c r="P703" s="47"/>
      <c r="Q703" s="52"/>
      <c r="R703" s="52"/>
      <c r="S703" s="47"/>
      <c r="T703" s="52"/>
      <c r="U703" s="52"/>
      <c r="V703" s="52"/>
      <c r="W703" s="47"/>
      <c r="X703" s="52"/>
      <c r="Y703" s="65"/>
      <c r="Z703" s="47"/>
      <c r="AA703" s="47"/>
      <c r="AB703" s="47"/>
      <c r="AC703" s="47"/>
      <c r="AD703" s="55"/>
    </row>
    <row r="704" spans="1:30" s="45" customFormat="1" ht="12.75">
      <c r="A704" s="47"/>
      <c r="B704" s="47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47"/>
      <c r="N704" s="52"/>
      <c r="O704" s="52"/>
      <c r="P704" s="47"/>
      <c r="Q704" s="52"/>
      <c r="R704" s="52"/>
      <c r="S704" s="47"/>
      <c r="T704" s="52"/>
      <c r="U704" s="52"/>
      <c r="V704" s="52"/>
      <c r="W704" s="47"/>
      <c r="X704" s="52"/>
      <c r="Y704" s="65"/>
      <c r="Z704" s="47"/>
      <c r="AA704" s="47"/>
      <c r="AB704" s="47"/>
      <c r="AC704" s="47"/>
      <c r="AD704" s="55"/>
    </row>
    <row r="705" spans="1:30" s="45" customFormat="1" ht="12.75">
      <c r="A705" s="47"/>
      <c r="B705" s="47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47"/>
      <c r="N705" s="52"/>
      <c r="O705" s="52"/>
      <c r="P705" s="47"/>
      <c r="Q705" s="52"/>
      <c r="R705" s="52"/>
      <c r="S705" s="47"/>
      <c r="T705" s="52"/>
      <c r="U705" s="52"/>
      <c r="V705" s="52"/>
      <c r="W705" s="47"/>
      <c r="X705" s="52"/>
      <c r="Y705" s="65"/>
      <c r="Z705" s="47"/>
      <c r="AA705" s="47"/>
      <c r="AB705" s="47"/>
      <c r="AC705" s="47"/>
      <c r="AD705" s="55"/>
    </row>
    <row r="706" spans="1:30" s="45" customFormat="1" ht="12.75">
      <c r="A706" s="47"/>
      <c r="B706" s="47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47"/>
      <c r="N706" s="52"/>
      <c r="O706" s="52"/>
      <c r="P706" s="47"/>
      <c r="Q706" s="52"/>
      <c r="R706" s="52"/>
      <c r="S706" s="47"/>
      <c r="T706" s="52"/>
      <c r="U706" s="52"/>
      <c r="V706" s="52"/>
      <c r="W706" s="47"/>
      <c r="X706" s="52"/>
      <c r="Y706" s="65"/>
      <c r="Z706" s="47"/>
      <c r="AA706" s="47"/>
      <c r="AB706" s="47"/>
      <c r="AC706" s="47"/>
      <c r="AD706" s="55"/>
    </row>
    <row r="707" spans="1:30" s="45" customFormat="1" ht="12.75">
      <c r="A707" s="47"/>
      <c r="B707" s="47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47"/>
      <c r="N707" s="52"/>
      <c r="O707" s="52"/>
      <c r="P707" s="47"/>
      <c r="Q707" s="52"/>
      <c r="R707" s="52"/>
      <c r="S707" s="47"/>
      <c r="T707" s="52"/>
      <c r="U707" s="52"/>
      <c r="V707" s="52"/>
      <c r="W707" s="47"/>
      <c r="X707" s="52"/>
      <c r="Y707" s="65"/>
      <c r="Z707" s="47"/>
      <c r="AA707" s="47"/>
      <c r="AB707" s="47"/>
      <c r="AC707" s="47"/>
      <c r="AD707" s="55"/>
    </row>
    <row r="708" spans="1:30" s="45" customFormat="1" ht="12.75">
      <c r="A708" s="47"/>
      <c r="B708" s="47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47"/>
      <c r="N708" s="52"/>
      <c r="O708" s="52"/>
      <c r="P708" s="47"/>
      <c r="Q708" s="52"/>
      <c r="R708" s="52"/>
      <c r="S708" s="47"/>
      <c r="T708" s="52"/>
      <c r="U708" s="52"/>
      <c r="V708" s="52"/>
      <c r="W708" s="47"/>
      <c r="X708" s="52"/>
      <c r="Y708" s="65"/>
      <c r="Z708" s="47"/>
      <c r="AA708" s="47"/>
      <c r="AB708" s="47"/>
      <c r="AC708" s="47"/>
      <c r="AD708" s="55"/>
    </row>
    <row r="709" spans="1:30" s="45" customFormat="1" ht="12.75">
      <c r="A709" s="47"/>
      <c r="B709" s="47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47"/>
      <c r="N709" s="52"/>
      <c r="O709" s="52"/>
      <c r="P709" s="47"/>
      <c r="Q709" s="52"/>
      <c r="R709" s="52"/>
      <c r="S709" s="47"/>
      <c r="T709" s="52"/>
      <c r="U709" s="52"/>
      <c r="V709" s="52"/>
      <c r="W709" s="47"/>
      <c r="X709" s="52"/>
      <c r="Y709" s="65"/>
      <c r="Z709" s="47"/>
      <c r="AA709" s="47"/>
      <c r="AB709" s="47"/>
      <c r="AC709" s="47"/>
      <c r="AD709" s="55"/>
    </row>
    <row r="710" spans="1:30" s="45" customFormat="1" ht="12.75">
      <c r="A710" s="47"/>
      <c r="B710" s="47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47"/>
      <c r="N710" s="52"/>
      <c r="O710" s="52"/>
      <c r="P710" s="47"/>
      <c r="Q710" s="52"/>
      <c r="R710" s="52"/>
      <c r="S710" s="47"/>
      <c r="T710" s="52"/>
      <c r="U710" s="52"/>
      <c r="V710" s="52"/>
      <c r="W710" s="47"/>
      <c r="X710" s="52"/>
      <c r="Y710" s="65"/>
      <c r="Z710" s="47"/>
      <c r="AA710" s="47"/>
      <c r="AB710" s="47"/>
      <c r="AC710" s="47"/>
      <c r="AD710" s="55"/>
    </row>
    <row r="711" spans="1:30" s="45" customFormat="1" ht="12.75">
      <c r="A711" s="47"/>
      <c r="B711" s="47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47"/>
      <c r="N711" s="52"/>
      <c r="O711" s="52"/>
      <c r="P711" s="47"/>
      <c r="Q711" s="52"/>
      <c r="R711" s="52"/>
      <c r="S711" s="47"/>
      <c r="T711" s="52"/>
      <c r="U711" s="52"/>
      <c r="V711" s="52"/>
      <c r="W711" s="47"/>
      <c r="X711" s="52"/>
      <c r="Y711" s="65"/>
      <c r="Z711" s="47"/>
      <c r="AA711" s="47"/>
      <c r="AB711" s="47"/>
      <c r="AC711" s="47"/>
      <c r="AD711" s="55"/>
    </row>
    <row r="712" spans="1:30" s="45" customFormat="1" ht="12.75">
      <c r="A712" s="47"/>
      <c r="B712" s="47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47"/>
      <c r="N712" s="52"/>
      <c r="O712" s="52"/>
      <c r="P712" s="47"/>
      <c r="Q712" s="52"/>
      <c r="R712" s="52"/>
      <c r="S712" s="47"/>
      <c r="T712" s="52"/>
      <c r="U712" s="52"/>
      <c r="V712" s="52"/>
      <c r="W712" s="47"/>
      <c r="X712" s="52"/>
      <c r="Y712" s="65"/>
      <c r="Z712" s="47"/>
      <c r="AA712" s="47"/>
      <c r="AB712" s="47"/>
      <c r="AC712" s="47"/>
      <c r="AD712" s="55"/>
    </row>
    <row r="713" spans="1:30" s="45" customFormat="1" ht="12.75">
      <c r="A713" s="47"/>
      <c r="B713" s="47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47"/>
      <c r="N713" s="52"/>
      <c r="O713" s="52"/>
      <c r="P713" s="47"/>
      <c r="Q713" s="52"/>
      <c r="R713" s="52"/>
      <c r="S713" s="47"/>
      <c r="T713" s="52"/>
      <c r="U713" s="52"/>
      <c r="V713" s="52"/>
      <c r="W713" s="47"/>
      <c r="X713" s="52"/>
      <c r="Y713" s="65"/>
      <c r="Z713" s="47"/>
      <c r="AA713" s="47"/>
      <c r="AB713" s="47"/>
      <c r="AC713" s="47"/>
      <c r="AD713" s="55"/>
    </row>
    <row r="714" spans="1:30" s="45" customFormat="1" ht="12.75">
      <c r="A714" s="47"/>
      <c r="B714" s="47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47"/>
      <c r="N714" s="52"/>
      <c r="O714" s="52"/>
      <c r="P714" s="47"/>
      <c r="Q714" s="52"/>
      <c r="R714" s="52"/>
      <c r="S714" s="47"/>
      <c r="T714" s="52"/>
      <c r="U714" s="52"/>
      <c r="V714" s="52"/>
      <c r="W714" s="47"/>
      <c r="X714" s="52"/>
      <c r="Y714" s="65"/>
      <c r="Z714" s="47"/>
      <c r="AA714" s="47"/>
      <c r="AB714" s="47"/>
      <c r="AC714" s="47"/>
      <c r="AD714" s="55"/>
    </row>
    <row r="715" spans="1:30" s="45" customFormat="1" ht="12.75">
      <c r="A715" s="47"/>
      <c r="B715" s="47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47"/>
      <c r="N715" s="52"/>
      <c r="O715" s="52"/>
      <c r="P715" s="47"/>
      <c r="Q715" s="52"/>
      <c r="R715" s="52"/>
      <c r="S715" s="47"/>
      <c r="T715" s="52"/>
      <c r="U715" s="52"/>
      <c r="V715" s="52"/>
      <c r="W715" s="47"/>
      <c r="X715" s="52"/>
      <c r="Y715" s="65"/>
      <c r="Z715" s="47"/>
      <c r="AA715" s="47"/>
      <c r="AB715" s="47"/>
      <c r="AC715" s="47"/>
      <c r="AD715" s="55"/>
    </row>
    <row r="716" spans="1:30" s="45" customFormat="1" ht="12.75">
      <c r="A716" s="47"/>
      <c r="B716" s="47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47"/>
      <c r="N716" s="52"/>
      <c r="O716" s="52"/>
      <c r="P716" s="47"/>
      <c r="Q716" s="52"/>
      <c r="R716" s="52"/>
      <c r="S716" s="47"/>
      <c r="T716" s="52"/>
      <c r="U716" s="52"/>
      <c r="V716" s="52"/>
      <c r="W716" s="47"/>
      <c r="X716" s="52"/>
      <c r="Y716" s="65"/>
      <c r="Z716" s="47"/>
      <c r="AA716" s="47"/>
      <c r="AB716" s="47"/>
      <c r="AC716" s="47"/>
      <c r="AD716" s="55"/>
    </row>
    <row r="717" spans="1:30" s="45" customFormat="1" ht="12.75">
      <c r="A717" s="47"/>
      <c r="B717" s="47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47"/>
      <c r="N717" s="52"/>
      <c r="O717" s="52"/>
      <c r="P717" s="47"/>
      <c r="Q717" s="52"/>
      <c r="R717" s="52"/>
      <c r="S717" s="47"/>
      <c r="T717" s="52"/>
      <c r="U717" s="52"/>
      <c r="V717" s="52"/>
      <c r="W717" s="47"/>
      <c r="X717" s="52"/>
      <c r="Y717" s="65"/>
      <c r="Z717" s="47"/>
      <c r="AA717" s="47"/>
      <c r="AB717" s="47"/>
      <c r="AC717" s="47"/>
      <c r="AD717" s="55"/>
    </row>
    <row r="718" spans="1:30" s="45" customFormat="1" ht="12.75">
      <c r="A718" s="47"/>
      <c r="B718" s="47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47"/>
      <c r="N718" s="52"/>
      <c r="O718" s="52"/>
      <c r="P718" s="47"/>
      <c r="Q718" s="52"/>
      <c r="R718" s="52"/>
      <c r="S718" s="47"/>
      <c r="T718" s="52"/>
      <c r="U718" s="52"/>
      <c r="V718" s="52"/>
      <c r="W718" s="47"/>
      <c r="X718" s="52"/>
      <c r="Y718" s="65"/>
      <c r="Z718" s="47"/>
      <c r="AA718" s="47"/>
      <c r="AB718" s="47"/>
      <c r="AC718" s="47"/>
      <c r="AD718" s="55"/>
    </row>
    <row r="719" spans="1:30" s="45" customFormat="1" ht="12.75">
      <c r="A719" s="47"/>
      <c r="B719" s="47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47"/>
      <c r="N719" s="52"/>
      <c r="O719" s="52"/>
      <c r="P719" s="47"/>
      <c r="Q719" s="52"/>
      <c r="R719" s="52"/>
      <c r="S719" s="47"/>
      <c r="T719" s="52"/>
      <c r="U719" s="52"/>
      <c r="V719" s="52"/>
      <c r="W719" s="47"/>
      <c r="X719" s="52"/>
      <c r="Y719" s="65"/>
      <c r="Z719" s="47"/>
      <c r="AA719" s="47"/>
      <c r="AB719" s="47"/>
      <c r="AC719" s="47"/>
      <c r="AD719" s="55"/>
    </row>
    <row r="720" spans="1:30" s="45" customFormat="1" ht="12.75">
      <c r="A720" s="47"/>
      <c r="B720" s="47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47"/>
      <c r="N720" s="52"/>
      <c r="O720" s="52"/>
      <c r="P720" s="47"/>
      <c r="Q720" s="52"/>
      <c r="R720" s="52"/>
      <c r="S720" s="47"/>
      <c r="T720" s="52"/>
      <c r="U720" s="52"/>
      <c r="V720" s="52"/>
      <c r="W720" s="47"/>
      <c r="X720" s="52"/>
      <c r="Y720" s="65"/>
      <c r="Z720" s="47"/>
      <c r="AA720" s="47"/>
      <c r="AB720" s="47"/>
      <c r="AC720" s="47"/>
      <c r="AD720" s="55"/>
    </row>
    <row r="721" spans="1:30" s="45" customFormat="1" ht="12.75">
      <c r="A721" s="47"/>
      <c r="B721" s="47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47"/>
      <c r="N721" s="52"/>
      <c r="O721" s="52"/>
      <c r="P721" s="47"/>
      <c r="Q721" s="52"/>
      <c r="R721" s="52"/>
      <c r="S721" s="47"/>
      <c r="T721" s="52"/>
      <c r="U721" s="52"/>
      <c r="V721" s="52"/>
      <c r="W721" s="47"/>
      <c r="X721" s="52"/>
      <c r="Y721" s="65"/>
      <c r="Z721" s="47"/>
      <c r="AA721" s="47"/>
      <c r="AB721" s="47"/>
      <c r="AC721" s="47"/>
      <c r="AD721" s="55"/>
    </row>
    <row r="722" spans="1:30" s="45" customFormat="1" ht="12.75">
      <c r="A722" s="47"/>
      <c r="B722" s="47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47"/>
      <c r="N722" s="52"/>
      <c r="O722" s="52"/>
      <c r="P722" s="47"/>
      <c r="Q722" s="52"/>
      <c r="R722" s="52"/>
      <c r="S722" s="47"/>
      <c r="T722" s="52"/>
      <c r="U722" s="52"/>
      <c r="V722" s="52"/>
      <c r="W722" s="47"/>
      <c r="X722" s="52"/>
      <c r="Y722" s="65"/>
      <c r="Z722" s="47"/>
      <c r="AA722" s="47"/>
      <c r="AB722" s="47"/>
      <c r="AC722" s="47"/>
      <c r="AD722" s="55"/>
    </row>
    <row r="723" spans="1:30" s="45" customFormat="1" ht="12.75">
      <c r="A723" s="47"/>
      <c r="B723" s="47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47"/>
      <c r="N723" s="52"/>
      <c r="O723" s="52"/>
      <c r="P723" s="47"/>
      <c r="Q723" s="52"/>
      <c r="R723" s="52"/>
      <c r="S723" s="47"/>
      <c r="T723" s="52"/>
      <c r="U723" s="52"/>
      <c r="V723" s="52"/>
      <c r="W723" s="47"/>
      <c r="X723" s="52"/>
      <c r="Y723" s="65"/>
      <c r="Z723" s="47"/>
      <c r="AA723" s="47"/>
      <c r="AB723" s="47"/>
      <c r="AC723" s="47"/>
      <c r="AD723" s="55"/>
    </row>
    <row r="724" spans="2:29" ht="12.75">
      <c r="B724" s="11"/>
      <c r="J724" s="19"/>
      <c r="N724" s="19"/>
      <c r="P724" s="11"/>
      <c r="Q724" s="19"/>
      <c r="S724" s="11"/>
      <c r="T724" s="19"/>
      <c r="U724" s="19"/>
      <c r="Z724" s="11"/>
      <c r="AA724" s="11"/>
      <c r="AB724" s="11"/>
      <c r="AC724" s="11"/>
    </row>
    <row r="725" spans="2:29" ht="12.75">
      <c r="B725" s="11"/>
      <c r="J725" s="19"/>
      <c r="N725" s="19"/>
      <c r="P725" s="11"/>
      <c r="Q725" s="19"/>
      <c r="S725" s="11"/>
      <c r="T725" s="19"/>
      <c r="U725" s="19"/>
      <c r="Z725" s="11"/>
      <c r="AA725" s="11"/>
      <c r="AB725" s="11"/>
      <c r="AC725" s="11"/>
    </row>
    <row r="726" spans="2:29" ht="12.75">
      <c r="B726" s="11"/>
      <c r="J726" s="19"/>
      <c r="N726" s="19"/>
      <c r="P726" s="11"/>
      <c r="Q726" s="19"/>
      <c r="S726" s="11"/>
      <c r="T726" s="19"/>
      <c r="U726" s="19"/>
      <c r="Z726" s="11"/>
      <c r="AA726" s="11"/>
      <c r="AB726" s="11"/>
      <c r="AC726" s="11"/>
    </row>
    <row r="727" spans="2:29" ht="12.75">
      <c r="B727" s="11"/>
      <c r="J727" s="19"/>
      <c r="N727" s="19"/>
      <c r="P727" s="11"/>
      <c r="Q727" s="19"/>
      <c r="S727" s="11"/>
      <c r="T727" s="19"/>
      <c r="U727" s="19"/>
      <c r="Z727" s="11"/>
      <c r="AA727" s="11"/>
      <c r="AB727" s="11"/>
      <c r="AC727" s="11"/>
    </row>
    <row r="728" spans="2:29" ht="12.75">
      <c r="B728" s="11"/>
      <c r="J728" s="19"/>
      <c r="N728" s="19"/>
      <c r="P728" s="11"/>
      <c r="Q728" s="19"/>
      <c r="S728" s="11"/>
      <c r="T728" s="19"/>
      <c r="U728" s="19"/>
      <c r="Z728" s="11"/>
      <c r="AA728" s="11"/>
      <c r="AB728" s="11"/>
      <c r="AC728" s="11"/>
    </row>
    <row r="729" spans="2:29" ht="12.75">
      <c r="B729" s="11"/>
      <c r="J729" s="19"/>
      <c r="N729" s="19"/>
      <c r="P729" s="11"/>
      <c r="Q729" s="19"/>
      <c r="S729" s="11"/>
      <c r="T729" s="19"/>
      <c r="U729" s="19"/>
      <c r="Z729" s="11"/>
      <c r="AA729" s="11"/>
      <c r="AB729" s="11"/>
      <c r="AC729" s="11"/>
    </row>
    <row r="730" spans="2:29" ht="12.75">
      <c r="B730" s="11"/>
      <c r="J730" s="19"/>
      <c r="N730" s="19"/>
      <c r="P730" s="11"/>
      <c r="Q730" s="19"/>
      <c r="S730" s="11"/>
      <c r="T730" s="19"/>
      <c r="U730" s="19"/>
      <c r="Z730" s="11"/>
      <c r="AA730" s="11"/>
      <c r="AB730" s="11"/>
      <c r="AC730" s="11"/>
    </row>
    <row r="731" spans="2:29" ht="12.75">
      <c r="B731" s="11"/>
      <c r="J731" s="19"/>
      <c r="N731" s="19"/>
      <c r="P731" s="11"/>
      <c r="Q731" s="19"/>
      <c r="S731" s="11"/>
      <c r="T731" s="19"/>
      <c r="U731" s="19"/>
      <c r="Z731" s="11"/>
      <c r="AA731" s="11"/>
      <c r="AB731" s="11"/>
      <c r="AC731" s="11"/>
    </row>
    <row r="732" spans="2:29" ht="12.75">
      <c r="B732" s="11"/>
      <c r="J732" s="19"/>
      <c r="N732" s="19"/>
      <c r="P732" s="11"/>
      <c r="Q732" s="19"/>
      <c r="S732" s="11"/>
      <c r="T732" s="19"/>
      <c r="U732" s="19"/>
      <c r="Z732" s="11"/>
      <c r="AA732" s="11"/>
      <c r="AB732" s="11"/>
      <c r="AC732" s="11"/>
    </row>
    <row r="733" spans="2:29" ht="12.75">
      <c r="B733" s="11"/>
      <c r="J733" s="19"/>
      <c r="N733" s="19"/>
      <c r="P733" s="11"/>
      <c r="Q733" s="19"/>
      <c r="S733" s="11"/>
      <c r="T733" s="19"/>
      <c r="U733" s="19"/>
      <c r="Z733" s="11"/>
      <c r="AA733" s="11"/>
      <c r="AB733" s="11"/>
      <c r="AC733" s="11"/>
    </row>
    <row r="734" spans="2:29" ht="12.75">
      <c r="B734" s="11"/>
      <c r="J734" s="19"/>
      <c r="N734" s="19"/>
      <c r="P734" s="11"/>
      <c r="Q734" s="19"/>
      <c r="S734" s="11"/>
      <c r="T734" s="19"/>
      <c r="U734" s="19"/>
      <c r="Z734" s="11"/>
      <c r="AA734" s="11"/>
      <c r="AB734" s="11"/>
      <c r="AC734" s="11"/>
    </row>
    <row r="735" spans="2:29" ht="12.75">
      <c r="B735" s="11"/>
      <c r="J735" s="19"/>
      <c r="N735" s="19"/>
      <c r="P735" s="11"/>
      <c r="Q735" s="19"/>
      <c r="S735" s="11"/>
      <c r="T735" s="19"/>
      <c r="U735" s="19"/>
      <c r="Z735" s="11"/>
      <c r="AA735" s="11"/>
      <c r="AB735" s="11"/>
      <c r="AC735" s="11"/>
    </row>
    <row r="736" spans="2:29" ht="12.75">
      <c r="B736" s="11"/>
      <c r="J736" s="19"/>
      <c r="N736" s="19"/>
      <c r="P736" s="11"/>
      <c r="Q736" s="19"/>
      <c r="S736" s="11"/>
      <c r="T736" s="19"/>
      <c r="U736" s="19"/>
      <c r="Z736" s="11"/>
      <c r="AA736" s="11"/>
      <c r="AB736" s="11"/>
      <c r="AC736" s="11"/>
    </row>
    <row r="737" spans="2:29" ht="12.75">
      <c r="B737" s="11"/>
      <c r="J737" s="19"/>
      <c r="N737" s="19"/>
      <c r="P737" s="11"/>
      <c r="Q737" s="19"/>
      <c r="S737" s="11"/>
      <c r="T737" s="19"/>
      <c r="U737" s="19"/>
      <c r="Z737" s="11"/>
      <c r="AA737" s="11"/>
      <c r="AB737" s="11"/>
      <c r="AC737" s="11"/>
    </row>
    <row r="738" spans="2:29" ht="12.75">
      <c r="B738" s="11"/>
      <c r="J738" s="19"/>
      <c r="N738" s="19"/>
      <c r="P738" s="11"/>
      <c r="Q738" s="19"/>
      <c r="S738" s="11"/>
      <c r="T738" s="19"/>
      <c r="U738" s="19"/>
      <c r="Z738" s="11"/>
      <c r="AA738" s="11"/>
      <c r="AB738" s="11"/>
      <c r="AC738" s="11"/>
    </row>
    <row r="739" spans="2:29" ht="12.75">
      <c r="B739" s="11"/>
      <c r="J739" s="19"/>
      <c r="N739" s="19"/>
      <c r="P739" s="11"/>
      <c r="Q739" s="19"/>
      <c r="S739" s="11"/>
      <c r="T739" s="19"/>
      <c r="U739" s="19"/>
      <c r="Z739" s="11"/>
      <c r="AA739" s="11"/>
      <c r="AB739" s="11"/>
      <c r="AC739" s="11"/>
    </row>
    <row r="740" spans="2:29" ht="12.75">
      <c r="B740" s="11"/>
      <c r="J740" s="19"/>
      <c r="N740" s="19"/>
      <c r="P740" s="11"/>
      <c r="Q740" s="19"/>
      <c r="S740" s="11"/>
      <c r="T740" s="19"/>
      <c r="U740" s="19"/>
      <c r="Z740" s="11"/>
      <c r="AA740" s="11"/>
      <c r="AB740" s="11"/>
      <c r="AC740" s="11"/>
    </row>
    <row r="741" spans="2:29" ht="12.75">
      <c r="B741" s="11"/>
      <c r="J741" s="19"/>
      <c r="N741" s="19"/>
      <c r="P741" s="11"/>
      <c r="Q741" s="19"/>
      <c r="S741" s="11"/>
      <c r="T741" s="19"/>
      <c r="U741" s="19"/>
      <c r="Z741" s="11"/>
      <c r="AA741" s="11"/>
      <c r="AB741" s="11"/>
      <c r="AC741" s="11"/>
    </row>
    <row r="742" spans="2:29" ht="12.75">
      <c r="B742" s="11"/>
      <c r="J742" s="19"/>
      <c r="N742" s="19"/>
      <c r="P742" s="11"/>
      <c r="Q742" s="19"/>
      <c r="S742" s="11"/>
      <c r="T742" s="19"/>
      <c r="U742" s="19"/>
      <c r="Z742" s="11"/>
      <c r="AA742" s="11"/>
      <c r="AB742" s="11"/>
      <c r="AC742" s="11"/>
    </row>
    <row r="743" spans="2:29" ht="12.75">
      <c r="B743" s="11"/>
      <c r="J743" s="19"/>
      <c r="N743" s="19"/>
      <c r="P743" s="11"/>
      <c r="Q743" s="19"/>
      <c r="S743" s="11"/>
      <c r="T743" s="19"/>
      <c r="U743" s="19"/>
      <c r="Z743" s="11"/>
      <c r="AA743" s="11"/>
      <c r="AB743" s="11"/>
      <c r="AC743" s="11"/>
    </row>
    <row r="744" spans="2:29" ht="12.75">
      <c r="B744" s="11"/>
      <c r="J744" s="19"/>
      <c r="N744" s="19"/>
      <c r="P744" s="11"/>
      <c r="Q744" s="19"/>
      <c r="S744" s="11"/>
      <c r="T744" s="19"/>
      <c r="U744" s="19"/>
      <c r="Z744" s="11"/>
      <c r="AA744" s="11"/>
      <c r="AB744" s="11"/>
      <c r="AC744" s="11"/>
    </row>
    <row r="745" spans="2:29" ht="12.75">
      <c r="B745" s="11"/>
      <c r="J745" s="19"/>
      <c r="N745" s="19"/>
      <c r="P745" s="11"/>
      <c r="Q745" s="19"/>
      <c r="S745" s="11"/>
      <c r="T745" s="19"/>
      <c r="U745" s="19"/>
      <c r="Z745" s="11"/>
      <c r="AA745" s="11"/>
      <c r="AB745" s="11"/>
      <c r="AC745" s="11"/>
    </row>
    <row r="746" spans="2:29" ht="12.75">
      <c r="B746" s="11"/>
      <c r="J746" s="19"/>
      <c r="N746" s="19"/>
      <c r="P746" s="11"/>
      <c r="Q746" s="19"/>
      <c r="S746" s="11"/>
      <c r="T746" s="19"/>
      <c r="U746" s="19"/>
      <c r="Z746" s="11"/>
      <c r="AA746" s="11"/>
      <c r="AB746" s="11"/>
      <c r="AC746" s="11"/>
    </row>
    <row r="747" spans="2:29" ht="12.75">
      <c r="B747" s="11"/>
      <c r="J747" s="19"/>
      <c r="N747" s="19"/>
      <c r="P747" s="11"/>
      <c r="Q747" s="19"/>
      <c r="S747" s="11"/>
      <c r="T747" s="19"/>
      <c r="U747" s="19"/>
      <c r="Z747" s="11"/>
      <c r="AA747" s="11"/>
      <c r="AB747" s="11"/>
      <c r="AC747" s="11"/>
    </row>
    <row r="748" spans="2:29" ht="12.75">
      <c r="B748" s="11"/>
      <c r="J748" s="19"/>
      <c r="N748" s="19"/>
      <c r="P748" s="11"/>
      <c r="Q748" s="19"/>
      <c r="S748" s="11"/>
      <c r="T748" s="19"/>
      <c r="U748" s="19"/>
      <c r="Z748" s="11"/>
      <c r="AA748" s="11"/>
      <c r="AB748" s="11"/>
      <c r="AC748" s="11"/>
    </row>
    <row r="749" spans="2:29" ht="12.75">
      <c r="B749" s="11"/>
      <c r="J749" s="19"/>
      <c r="N749" s="19"/>
      <c r="P749" s="11"/>
      <c r="Q749" s="19"/>
      <c r="S749" s="11"/>
      <c r="T749" s="19"/>
      <c r="U749" s="19"/>
      <c r="Z749" s="11"/>
      <c r="AA749" s="11"/>
      <c r="AB749" s="11"/>
      <c r="AC749" s="11"/>
    </row>
    <row r="750" spans="2:29" ht="12.75">
      <c r="B750" s="11"/>
      <c r="J750" s="19"/>
      <c r="N750" s="19"/>
      <c r="P750" s="11"/>
      <c r="Q750" s="19"/>
      <c r="S750" s="11"/>
      <c r="T750" s="19"/>
      <c r="U750" s="19"/>
      <c r="Z750" s="11"/>
      <c r="AA750" s="11"/>
      <c r="AB750" s="11"/>
      <c r="AC750" s="11"/>
    </row>
    <row r="751" spans="2:29" ht="12.75">
      <c r="B751" s="11"/>
      <c r="J751" s="19"/>
      <c r="N751" s="19"/>
      <c r="P751" s="11"/>
      <c r="Q751" s="19"/>
      <c r="S751" s="11"/>
      <c r="T751" s="19"/>
      <c r="U751" s="19"/>
      <c r="Z751" s="11"/>
      <c r="AA751" s="11"/>
      <c r="AB751" s="11"/>
      <c r="AC751" s="11"/>
    </row>
    <row r="752" spans="2:29" ht="12.75">
      <c r="B752" s="11"/>
      <c r="J752" s="19"/>
      <c r="N752" s="19"/>
      <c r="P752" s="11"/>
      <c r="Q752" s="19"/>
      <c r="S752" s="11"/>
      <c r="T752" s="19"/>
      <c r="U752" s="19"/>
      <c r="Z752" s="11"/>
      <c r="AA752" s="11"/>
      <c r="AB752" s="11"/>
      <c r="AC752" s="11"/>
    </row>
    <row r="753" spans="2:29" ht="12.75">
      <c r="B753" s="11"/>
      <c r="J753" s="19"/>
      <c r="N753" s="19"/>
      <c r="P753" s="11"/>
      <c r="Q753" s="19"/>
      <c r="S753" s="11"/>
      <c r="T753" s="19"/>
      <c r="U753" s="19"/>
      <c r="Z753" s="11"/>
      <c r="AA753" s="11"/>
      <c r="AB753" s="11"/>
      <c r="AC753" s="11"/>
    </row>
    <row r="754" spans="2:29" ht="12.75">
      <c r="B754" s="11"/>
      <c r="J754" s="19"/>
      <c r="N754" s="19"/>
      <c r="P754" s="11"/>
      <c r="Q754" s="19"/>
      <c r="S754" s="11"/>
      <c r="T754" s="19"/>
      <c r="U754" s="19"/>
      <c r="Z754" s="11"/>
      <c r="AA754" s="11"/>
      <c r="AB754" s="11"/>
      <c r="AC754" s="11"/>
    </row>
    <row r="755" spans="2:29" ht="12.75">
      <c r="B755" s="11"/>
      <c r="J755" s="19"/>
      <c r="N755" s="19"/>
      <c r="P755" s="11"/>
      <c r="Q755" s="19"/>
      <c r="S755" s="11"/>
      <c r="T755" s="19"/>
      <c r="U755" s="19"/>
      <c r="Z755" s="11"/>
      <c r="AA755" s="11"/>
      <c r="AB755" s="11"/>
      <c r="AC755" s="11"/>
    </row>
    <row r="756" spans="2:29" ht="12.75">
      <c r="B756" s="11"/>
      <c r="J756" s="19"/>
      <c r="N756" s="19"/>
      <c r="P756" s="11"/>
      <c r="Q756" s="19"/>
      <c r="S756" s="11"/>
      <c r="T756" s="19"/>
      <c r="U756" s="19"/>
      <c r="Z756" s="11"/>
      <c r="AA756" s="11"/>
      <c r="AB756" s="11"/>
      <c r="AC756" s="11"/>
    </row>
    <row r="757" spans="2:29" ht="12.75">
      <c r="B757" s="11"/>
      <c r="J757" s="19"/>
      <c r="N757" s="19"/>
      <c r="P757" s="11"/>
      <c r="Q757" s="19"/>
      <c r="S757" s="11"/>
      <c r="T757" s="19"/>
      <c r="U757" s="19"/>
      <c r="Z757" s="11"/>
      <c r="AA757" s="11"/>
      <c r="AB757" s="11"/>
      <c r="AC757" s="11"/>
    </row>
    <row r="758" spans="2:29" ht="12.75">
      <c r="B758" s="11"/>
      <c r="J758" s="19"/>
      <c r="N758" s="19"/>
      <c r="P758" s="11"/>
      <c r="Q758" s="19"/>
      <c r="S758" s="11"/>
      <c r="T758" s="19"/>
      <c r="U758" s="19"/>
      <c r="Z758" s="11"/>
      <c r="AA758" s="11"/>
      <c r="AB758" s="11"/>
      <c r="AC758" s="11"/>
    </row>
    <row r="759" spans="2:29" ht="12.75">
      <c r="B759" s="11"/>
      <c r="J759" s="19"/>
      <c r="N759" s="19"/>
      <c r="P759" s="11"/>
      <c r="Q759" s="19"/>
      <c r="S759" s="11"/>
      <c r="T759" s="19"/>
      <c r="U759" s="19"/>
      <c r="Z759" s="11"/>
      <c r="AA759" s="11"/>
      <c r="AB759" s="11"/>
      <c r="AC759" s="11"/>
    </row>
    <row r="760" spans="2:29" ht="12.75">
      <c r="B760" s="11"/>
      <c r="J760" s="19"/>
      <c r="N760" s="19"/>
      <c r="P760" s="11"/>
      <c r="Q760" s="19"/>
      <c r="S760" s="11"/>
      <c r="T760" s="19"/>
      <c r="U760" s="19"/>
      <c r="Z760" s="11"/>
      <c r="AA760" s="11"/>
      <c r="AB760" s="11"/>
      <c r="AC760" s="11"/>
    </row>
    <row r="761" spans="2:29" ht="12.75">
      <c r="B761" s="11"/>
      <c r="J761" s="19"/>
      <c r="N761" s="19"/>
      <c r="P761" s="11"/>
      <c r="Q761" s="19"/>
      <c r="S761" s="11"/>
      <c r="T761" s="19"/>
      <c r="U761" s="19"/>
      <c r="Z761" s="11"/>
      <c r="AA761" s="11"/>
      <c r="AB761" s="11"/>
      <c r="AC761" s="11"/>
    </row>
    <row r="762" spans="2:29" ht="12.75">
      <c r="B762" s="11"/>
      <c r="J762" s="19"/>
      <c r="N762" s="19"/>
      <c r="P762" s="11"/>
      <c r="Q762" s="19"/>
      <c r="S762" s="11"/>
      <c r="T762" s="19"/>
      <c r="U762" s="19"/>
      <c r="Z762" s="11"/>
      <c r="AA762" s="11"/>
      <c r="AB762" s="11"/>
      <c r="AC762" s="11"/>
    </row>
    <row r="763" spans="2:29" ht="12.75">
      <c r="B763" s="11"/>
      <c r="J763" s="19"/>
      <c r="N763" s="19"/>
      <c r="P763" s="11"/>
      <c r="Q763" s="19"/>
      <c r="S763" s="11"/>
      <c r="T763" s="19"/>
      <c r="U763" s="19"/>
      <c r="Z763" s="11"/>
      <c r="AA763" s="11"/>
      <c r="AB763" s="11"/>
      <c r="AC763" s="11"/>
    </row>
    <row r="764" spans="2:29" ht="12.75">
      <c r="B764" s="11"/>
      <c r="J764" s="19"/>
      <c r="N764" s="19"/>
      <c r="P764" s="11"/>
      <c r="Q764" s="19"/>
      <c r="S764" s="11"/>
      <c r="T764" s="19"/>
      <c r="U764" s="19"/>
      <c r="Z764" s="11"/>
      <c r="AA764" s="11"/>
      <c r="AB764" s="11"/>
      <c r="AC764" s="11"/>
    </row>
    <row r="765" spans="2:29" ht="12.75">
      <c r="B765" s="11"/>
      <c r="J765" s="19"/>
      <c r="N765" s="19"/>
      <c r="P765" s="11"/>
      <c r="Q765" s="19"/>
      <c r="S765" s="11"/>
      <c r="T765" s="19"/>
      <c r="U765" s="19"/>
      <c r="Z765" s="11"/>
      <c r="AA765" s="11"/>
      <c r="AB765" s="11"/>
      <c r="AC765" s="11"/>
    </row>
    <row r="766" spans="2:29" ht="12.75">
      <c r="B766" s="11"/>
      <c r="J766" s="19"/>
      <c r="N766" s="19"/>
      <c r="P766" s="11"/>
      <c r="Q766" s="19"/>
      <c r="S766" s="11"/>
      <c r="T766" s="19"/>
      <c r="U766" s="19"/>
      <c r="Z766" s="11"/>
      <c r="AA766" s="11"/>
      <c r="AB766" s="11"/>
      <c r="AC766" s="11"/>
    </row>
    <row r="767" spans="2:29" ht="12.75">
      <c r="B767" s="11"/>
      <c r="J767" s="19"/>
      <c r="N767" s="19"/>
      <c r="P767" s="11"/>
      <c r="Q767" s="19"/>
      <c r="S767" s="11"/>
      <c r="T767" s="19"/>
      <c r="U767" s="19"/>
      <c r="Z767" s="11"/>
      <c r="AA767" s="11"/>
      <c r="AB767" s="11"/>
      <c r="AC767" s="11"/>
    </row>
    <row r="768" spans="2:29" ht="12.75">
      <c r="B768" s="11"/>
      <c r="J768" s="19"/>
      <c r="N768" s="19"/>
      <c r="P768" s="11"/>
      <c r="Q768" s="19"/>
      <c r="S768" s="11"/>
      <c r="T768" s="19"/>
      <c r="U768" s="19"/>
      <c r="Z768" s="11"/>
      <c r="AA768" s="11"/>
      <c r="AB768" s="11"/>
      <c r="AC768" s="11"/>
    </row>
    <row r="769" spans="2:29" ht="12.75">
      <c r="B769" s="11"/>
      <c r="J769" s="19"/>
      <c r="N769" s="19"/>
      <c r="P769" s="11"/>
      <c r="Q769" s="19"/>
      <c r="S769" s="11"/>
      <c r="T769" s="19"/>
      <c r="U769" s="19"/>
      <c r="Z769" s="11"/>
      <c r="AA769" s="11"/>
      <c r="AB769" s="11"/>
      <c r="AC769" s="11"/>
    </row>
    <row r="770" spans="2:29" ht="12.75">
      <c r="B770" s="11"/>
      <c r="J770" s="19"/>
      <c r="N770" s="19"/>
      <c r="P770" s="11"/>
      <c r="Q770" s="19"/>
      <c r="S770" s="11"/>
      <c r="T770" s="19"/>
      <c r="U770" s="19"/>
      <c r="Z770" s="11"/>
      <c r="AA770" s="11"/>
      <c r="AB770" s="11"/>
      <c r="AC770" s="11"/>
    </row>
    <row r="771" spans="2:29" ht="12.75">
      <c r="B771" s="11"/>
      <c r="J771" s="19"/>
      <c r="N771" s="19"/>
      <c r="P771" s="11"/>
      <c r="Q771" s="19"/>
      <c r="S771" s="11"/>
      <c r="T771" s="19"/>
      <c r="U771" s="19"/>
      <c r="Z771" s="11"/>
      <c r="AA771" s="11"/>
      <c r="AB771" s="11"/>
      <c r="AC771" s="11"/>
    </row>
    <row r="772" spans="2:29" ht="12.75">
      <c r="B772" s="11"/>
      <c r="J772" s="19"/>
      <c r="N772" s="19"/>
      <c r="P772" s="11"/>
      <c r="Q772" s="19"/>
      <c r="S772" s="11"/>
      <c r="T772" s="19"/>
      <c r="U772" s="19"/>
      <c r="Z772" s="11"/>
      <c r="AA772" s="11"/>
      <c r="AB772" s="11"/>
      <c r="AC772" s="11"/>
    </row>
    <row r="773" spans="2:29" ht="12.75">
      <c r="B773" s="11"/>
      <c r="J773" s="19"/>
      <c r="N773" s="19"/>
      <c r="P773" s="11"/>
      <c r="Q773" s="19"/>
      <c r="S773" s="11"/>
      <c r="T773" s="19"/>
      <c r="U773" s="19"/>
      <c r="Z773" s="11"/>
      <c r="AA773" s="11"/>
      <c r="AB773" s="11"/>
      <c r="AC773" s="11"/>
    </row>
    <row r="774" spans="2:29" ht="12.75">
      <c r="B774" s="11"/>
      <c r="J774" s="19"/>
      <c r="N774" s="19"/>
      <c r="P774" s="11"/>
      <c r="Q774" s="19"/>
      <c r="S774" s="11"/>
      <c r="T774" s="19"/>
      <c r="U774" s="19"/>
      <c r="Z774" s="11"/>
      <c r="AA774" s="11"/>
      <c r="AB774" s="11"/>
      <c r="AC774" s="11"/>
    </row>
    <row r="775" spans="2:29" ht="12.75">
      <c r="B775" s="11"/>
      <c r="J775" s="19"/>
      <c r="N775" s="19"/>
      <c r="P775" s="11"/>
      <c r="Q775" s="19"/>
      <c r="S775" s="11"/>
      <c r="T775" s="19"/>
      <c r="U775" s="19"/>
      <c r="Z775" s="11"/>
      <c r="AA775" s="11"/>
      <c r="AB775" s="11"/>
      <c r="AC775" s="11"/>
    </row>
    <row r="776" spans="2:29" ht="12.75">
      <c r="B776" s="11"/>
      <c r="J776" s="19"/>
      <c r="N776" s="19"/>
      <c r="P776" s="11"/>
      <c r="Q776" s="19"/>
      <c r="S776" s="11"/>
      <c r="T776" s="19"/>
      <c r="U776" s="19"/>
      <c r="Z776" s="11"/>
      <c r="AA776" s="11"/>
      <c r="AB776" s="11"/>
      <c r="AC776" s="11"/>
    </row>
    <row r="777" spans="2:29" ht="12.75">
      <c r="B777" s="11"/>
      <c r="J777" s="19"/>
      <c r="N777" s="19"/>
      <c r="P777" s="11"/>
      <c r="Q777" s="19"/>
      <c r="S777" s="11"/>
      <c r="T777" s="19"/>
      <c r="U777" s="19"/>
      <c r="Z777" s="11"/>
      <c r="AA777" s="11"/>
      <c r="AB777" s="11"/>
      <c r="AC777" s="11"/>
    </row>
    <row r="778" spans="2:29" ht="12.75">
      <c r="B778" s="11"/>
      <c r="J778" s="19"/>
      <c r="N778" s="19"/>
      <c r="P778" s="11"/>
      <c r="Q778" s="19"/>
      <c r="S778" s="11"/>
      <c r="T778" s="19"/>
      <c r="U778" s="19"/>
      <c r="Z778" s="11"/>
      <c r="AA778" s="11"/>
      <c r="AB778" s="11"/>
      <c r="AC778" s="11"/>
    </row>
    <row r="779" spans="2:29" ht="12.75">
      <c r="B779" s="11"/>
      <c r="J779" s="19"/>
      <c r="N779" s="19"/>
      <c r="P779" s="11"/>
      <c r="Q779" s="19"/>
      <c r="S779" s="11"/>
      <c r="T779" s="19"/>
      <c r="U779" s="19"/>
      <c r="Z779" s="11"/>
      <c r="AA779" s="11"/>
      <c r="AB779" s="11"/>
      <c r="AC779" s="11"/>
    </row>
    <row r="780" spans="2:29" ht="12.75">
      <c r="B780" s="11"/>
      <c r="J780" s="19"/>
      <c r="N780" s="19"/>
      <c r="P780" s="11"/>
      <c r="Q780" s="19"/>
      <c r="S780" s="11"/>
      <c r="T780" s="19"/>
      <c r="U780" s="19"/>
      <c r="Z780" s="11"/>
      <c r="AA780" s="11"/>
      <c r="AB780" s="11"/>
      <c r="AC780" s="11"/>
    </row>
    <row r="781" spans="2:29" ht="12.75">
      <c r="B781" s="11"/>
      <c r="J781" s="19"/>
      <c r="N781" s="19"/>
      <c r="P781" s="11"/>
      <c r="Q781" s="19"/>
      <c r="S781" s="11"/>
      <c r="T781" s="19"/>
      <c r="U781" s="19"/>
      <c r="Z781" s="11"/>
      <c r="AA781" s="11"/>
      <c r="AB781" s="11"/>
      <c r="AC781" s="11"/>
    </row>
    <row r="782" spans="2:29" ht="12.75">
      <c r="B782" s="11"/>
      <c r="J782" s="19"/>
      <c r="N782" s="19"/>
      <c r="P782" s="11"/>
      <c r="Q782" s="19"/>
      <c r="S782" s="11"/>
      <c r="T782" s="19"/>
      <c r="U782" s="19"/>
      <c r="Z782" s="11"/>
      <c r="AA782" s="11"/>
      <c r="AB782" s="11"/>
      <c r="AC782" s="11"/>
    </row>
    <row r="783" spans="2:29" ht="12.75">
      <c r="B783" s="11"/>
      <c r="J783" s="19"/>
      <c r="N783" s="19"/>
      <c r="P783" s="11"/>
      <c r="Q783" s="19"/>
      <c r="S783" s="11"/>
      <c r="T783" s="19"/>
      <c r="U783" s="19"/>
      <c r="Z783" s="11"/>
      <c r="AA783" s="11"/>
      <c r="AB783" s="11"/>
      <c r="AC783" s="11"/>
    </row>
    <row r="784" spans="2:29" ht="12.75">
      <c r="B784" s="11"/>
      <c r="J784" s="19"/>
      <c r="N784" s="19"/>
      <c r="P784" s="11"/>
      <c r="Q784" s="19"/>
      <c r="S784" s="11"/>
      <c r="T784" s="19"/>
      <c r="U784" s="19"/>
      <c r="Z784" s="11"/>
      <c r="AA784" s="11"/>
      <c r="AB784" s="11"/>
      <c r="AC784" s="11"/>
    </row>
    <row r="785" spans="2:29" ht="12.75">
      <c r="B785" s="11"/>
      <c r="J785" s="19"/>
      <c r="N785" s="19"/>
      <c r="P785" s="11"/>
      <c r="Q785" s="19"/>
      <c r="S785" s="11"/>
      <c r="T785" s="19"/>
      <c r="U785" s="19"/>
      <c r="Z785" s="11"/>
      <c r="AA785" s="11"/>
      <c r="AB785" s="11"/>
      <c r="AC785" s="11"/>
    </row>
    <row r="786" spans="2:29" ht="12.75">
      <c r="B786" s="11"/>
      <c r="J786" s="19"/>
      <c r="N786" s="19"/>
      <c r="P786" s="11"/>
      <c r="Q786" s="19"/>
      <c r="S786" s="11"/>
      <c r="T786" s="19"/>
      <c r="U786" s="19"/>
      <c r="Z786" s="11"/>
      <c r="AA786" s="11"/>
      <c r="AB786" s="11"/>
      <c r="AC786" s="11"/>
    </row>
    <row r="787" spans="2:29" ht="12.75">
      <c r="B787" s="11"/>
      <c r="J787" s="19"/>
      <c r="N787" s="19"/>
      <c r="P787" s="11"/>
      <c r="Q787" s="19"/>
      <c r="S787" s="11"/>
      <c r="T787" s="19"/>
      <c r="U787" s="19"/>
      <c r="Z787" s="11"/>
      <c r="AA787" s="11"/>
      <c r="AB787" s="11"/>
      <c r="AC787" s="11"/>
    </row>
    <row r="788" spans="2:29" ht="12.75">
      <c r="B788" s="11"/>
      <c r="J788" s="19"/>
      <c r="N788" s="19"/>
      <c r="P788" s="11"/>
      <c r="Q788" s="19"/>
      <c r="S788" s="11"/>
      <c r="T788" s="19"/>
      <c r="U788" s="19"/>
      <c r="Z788" s="11"/>
      <c r="AA788" s="11"/>
      <c r="AB788" s="11"/>
      <c r="AC788" s="11"/>
    </row>
    <row r="789" spans="2:29" ht="12.75">
      <c r="B789" s="11"/>
      <c r="J789" s="19"/>
      <c r="N789" s="19"/>
      <c r="P789" s="11"/>
      <c r="Q789" s="19"/>
      <c r="S789" s="11"/>
      <c r="T789" s="19"/>
      <c r="U789" s="19"/>
      <c r="Z789" s="11"/>
      <c r="AA789" s="11"/>
      <c r="AB789" s="11"/>
      <c r="AC789" s="11"/>
    </row>
    <row r="790" spans="2:29" ht="12.75">
      <c r="B790" s="11"/>
      <c r="J790" s="19"/>
      <c r="N790" s="19"/>
      <c r="P790" s="11"/>
      <c r="Q790" s="19"/>
      <c r="S790" s="11"/>
      <c r="T790" s="19"/>
      <c r="U790" s="19"/>
      <c r="Z790" s="11"/>
      <c r="AA790" s="11"/>
      <c r="AB790" s="11"/>
      <c r="AC790" s="11"/>
    </row>
    <row r="791" spans="2:29" ht="12.75">
      <c r="B791" s="11"/>
      <c r="J791" s="19"/>
      <c r="N791" s="19"/>
      <c r="P791" s="11"/>
      <c r="Q791" s="19"/>
      <c r="S791" s="11"/>
      <c r="T791" s="19"/>
      <c r="U791" s="19"/>
      <c r="Z791" s="11"/>
      <c r="AA791" s="11"/>
      <c r="AB791" s="11"/>
      <c r="AC791" s="11"/>
    </row>
    <row r="792" spans="2:29" ht="12.75">
      <c r="B792" s="11"/>
      <c r="J792" s="19"/>
      <c r="N792" s="19"/>
      <c r="P792" s="11"/>
      <c r="Q792" s="19"/>
      <c r="S792" s="11"/>
      <c r="T792" s="19"/>
      <c r="U792" s="19"/>
      <c r="Z792" s="11"/>
      <c r="AA792" s="11"/>
      <c r="AB792" s="11"/>
      <c r="AC792" s="11"/>
    </row>
    <row r="793" spans="2:29" ht="12.75">
      <c r="B793" s="11"/>
      <c r="J793" s="19"/>
      <c r="N793" s="19"/>
      <c r="P793" s="11"/>
      <c r="Q793" s="19"/>
      <c r="S793" s="11"/>
      <c r="T793" s="19"/>
      <c r="U793" s="19"/>
      <c r="Z793" s="11"/>
      <c r="AA793" s="11"/>
      <c r="AB793" s="11"/>
      <c r="AC793" s="11"/>
    </row>
    <row r="794" spans="2:29" ht="12.75">
      <c r="B794" s="11"/>
      <c r="J794" s="19"/>
      <c r="N794" s="19"/>
      <c r="P794" s="11"/>
      <c r="Q794" s="19"/>
      <c r="S794" s="11"/>
      <c r="T794" s="19"/>
      <c r="U794" s="19"/>
      <c r="Z794" s="11"/>
      <c r="AA794" s="11"/>
      <c r="AB794" s="11"/>
      <c r="AC794" s="11"/>
    </row>
    <row r="795" spans="2:29" ht="12.75">
      <c r="B795" s="11"/>
      <c r="J795" s="19"/>
      <c r="N795" s="19"/>
      <c r="P795" s="11"/>
      <c r="Q795" s="19"/>
      <c r="S795" s="11"/>
      <c r="T795" s="19"/>
      <c r="U795" s="19"/>
      <c r="Z795" s="11"/>
      <c r="AA795" s="11"/>
      <c r="AB795" s="11"/>
      <c r="AC795" s="11"/>
    </row>
    <row r="796" spans="2:29" ht="12.75">
      <c r="B796" s="11"/>
      <c r="J796" s="19"/>
      <c r="N796" s="19"/>
      <c r="P796" s="11"/>
      <c r="Q796" s="19"/>
      <c r="S796" s="11"/>
      <c r="T796" s="19"/>
      <c r="U796" s="19"/>
      <c r="Z796" s="11"/>
      <c r="AA796" s="11"/>
      <c r="AB796" s="11"/>
      <c r="AC796" s="11"/>
    </row>
    <row r="797" spans="2:29" ht="12.75">
      <c r="B797" s="11"/>
      <c r="J797" s="19"/>
      <c r="N797" s="19"/>
      <c r="P797" s="11"/>
      <c r="Q797" s="19"/>
      <c r="S797" s="11"/>
      <c r="T797" s="19"/>
      <c r="U797" s="19"/>
      <c r="Z797" s="11"/>
      <c r="AA797" s="11"/>
      <c r="AB797" s="11"/>
      <c r="AC797" s="11"/>
    </row>
    <row r="798" spans="2:29" ht="12.75">
      <c r="B798" s="11"/>
      <c r="J798" s="19"/>
      <c r="N798" s="19"/>
      <c r="P798" s="11"/>
      <c r="Q798" s="19"/>
      <c r="S798" s="11"/>
      <c r="T798" s="19"/>
      <c r="U798" s="19"/>
      <c r="Z798" s="11"/>
      <c r="AA798" s="11"/>
      <c r="AB798" s="11"/>
      <c r="AC798" s="11"/>
    </row>
    <row r="799" spans="2:29" ht="12.75">
      <c r="B799" s="11"/>
      <c r="J799" s="19"/>
      <c r="N799" s="19"/>
      <c r="P799" s="11"/>
      <c r="Q799" s="19"/>
      <c r="S799" s="11"/>
      <c r="T799" s="19"/>
      <c r="U799" s="19"/>
      <c r="Z799" s="11"/>
      <c r="AA799" s="11"/>
      <c r="AB799" s="11"/>
      <c r="AC799" s="11"/>
    </row>
    <row r="800" spans="2:29" ht="12.75">
      <c r="B800" s="11"/>
      <c r="J800" s="19"/>
      <c r="N800" s="19"/>
      <c r="P800" s="11"/>
      <c r="Q800" s="19"/>
      <c r="S800" s="11"/>
      <c r="T800" s="19"/>
      <c r="U800" s="19"/>
      <c r="Z800" s="11"/>
      <c r="AA800" s="11"/>
      <c r="AB800" s="11"/>
      <c r="AC800" s="11"/>
    </row>
    <row r="801" spans="2:29" ht="12.75">
      <c r="B801" s="11"/>
      <c r="J801" s="19"/>
      <c r="N801" s="19"/>
      <c r="P801" s="11"/>
      <c r="Q801" s="19"/>
      <c r="S801" s="11"/>
      <c r="T801" s="19"/>
      <c r="U801" s="19"/>
      <c r="Z801" s="11"/>
      <c r="AA801" s="11"/>
      <c r="AB801" s="11"/>
      <c r="AC801" s="11"/>
    </row>
    <row r="802" spans="2:29" ht="12.75">
      <c r="B802" s="11"/>
      <c r="J802" s="19"/>
      <c r="N802" s="19"/>
      <c r="P802" s="11"/>
      <c r="Q802" s="19"/>
      <c r="S802" s="11"/>
      <c r="T802" s="19"/>
      <c r="U802" s="19"/>
      <c r="Z802" s="11"/>
      <c r="AA802" s="11"/>
      <c r="AB802" s="11"/>
      <c r="AC802" s="11"/>
    </row>
    <row r="803" spans="2:29" ht="12.75">
      <c r="B803" s="11"/>
      <c r="J803" s="19"/>
      <c r="N803" s="19"/>
      <c r="P803" s="11"/>
      <c r="Q803" s="19"/>
      <c r="S803" s="11"/>
      <c r="T803" s="19"/>
      <c r="U803" s="19"/>
      <c r="Z803" s="11"/>
      <c r="AA803" s="11"/>
      <c r="AB803" s="11"/>
      <c r="AC803" s="11"/>
    </row>
    <row r="804" spans="2:29" ht="12.75">
      <c r="B804" s="11"/>
      <c r="J804" s="19"/>
      <c r="N804" s="19"/>
      <c r="P804" s="11"/>
      <c r="Q804" s="19"/>
      <c r="S804" s="11"/>
      <c r="T804" s="19"/>
      <c r="U804" s="19"/>
      <c r="Z804" s="11"/>
      <c r="AA804" s="11"/>
      <c r="AB804" s="11"/>
      <c r="AC804" s="11"/>
    </row>
    <row r="805" spans="2:29" ht="12.75">
      <c r="B805" s="11"/>
      <c r="J805" s="19"/>
      <c r="N805" s="19"/>
      <c r="P805" s="11"/>
      <c r="Q805" s="19"/>
      <c r="S805" s="11"/>
      <c r="T805" s="19"/>
      <c r="U805" s="19"/>
      <c r="Z805" s="11"/>
      <c r="AA805" s="11"/>
      <c r="AB805" s="11"/>
      <c r="AC805" s="11"/>
    </row>
    <row r="806" spans="2:29" ht="12.75">
      <c r="B806" s="11"/>
      <c r="J806" s="19"/>
      <c r="N806" s="19"/>
      <c r="P806" s="11"/>
      <c r="Q806" s="19"/>
      <c r="S806" s="11"/>
      <c r="T806" s="19"/>
      <c r="U806" s="19"/>
      <c r="Z806" s="11"/>
      <c r="AA806" s="11"/>
      <c r="AB806" s="11"/>
      <c r="AC806" s="11"/>
    </row>
    <row r="807" spans="2:29" ht="12.75">
      <c r="B807" s="11"/>
      <c r="J807" s="19"/>
      <c r="N807" s="19"/>
      <c r="P807" s="11"/>
      <c r="Q807" s="19"/>
      <c r="S807" s="11"/>
      <c r="T807" s="19"/>
      <c r="U807" s="19"/>
      <c r="Z807" s="11"/>
      <c r="AA807" s="11"/>
      <c r="AB807" s="11"/>
      <c r="AC807" s="11"/>
    </row>
    <row r="808" spans="2:29" ht="12.75">
      <c r="B808" s="11"/>
      <c r="J808" s="19"/>
      <c r="N808" s="19"/>
      <c r="P808" s="11"/>
      <c r="Q808" s="19"/>
      <c r="S808" s="11"/>
      <c r="T808" s="19"/>
      <c r="U808" s="19"/>
      <c r="Z808" s="11"/>
      <c r="AA808" s="11"/>
      <c r="AB808" s="11"/>
      <c r="AC808" s="11"/>
    </row>
    <row r="809" spans="2:29" ht="12.75">
      <c r="B809" s="11"/>
      <c r="J809" s="19"/>
      <c r="N809" s="19"/>
      <c r="P809" s="11"/>
      <c r="Q809" s="19"/>
      <c r="S809" s="11"/>
      <c r="T809" s="19"/>
      <c r="U809" s="19"/>
      <c r="Z809" s="11"/>
      <c r="AA809" s="11"/>
      <c r="AB809" s="11"/>
      <c r="AC809" s="11"/>
    </row>
    <row r="810" spans="2:29" ht="12.75">
      <c r="B810" s="11"/>
      <c r="J810" s="19"/>
      <c r="N810" s="19"/>
      <c r="P810" s="11"/>
      <c r="Q810" s="19"/>
      <c r="S810" s="11"/>
      <c r="T810" s="19"/>
      <c r="U810" s="19"/>
      <c r="Z810" s="11"/>
      <c r="AA810" s="11"/>
      <c r="AB810" s="11"/>
      <c r="AC810" s="11"/>
    </row>
    <row r="811" spans="2:29" ht="12.75">
      <c r="B811" s="11"/>
      <c r="J811" s="19"/>
      <c r="N811" s="19"/>
      <c r="P811" s="11"/>
      <c r="Q811" s="19"/>
      <c r="S811" s="11"/>
      <c r="T811" s="19"/>
      <c r="U811" s="19"/>
      <c r="Z811" s="11"/>
      <c r="AA811" s="11"/>
      <c r="AB811" s="11"/>
      <c r="AC811" s="11"/>
    </row>
    <row r="812" spans="2:29" ht="12.75">
      <c r="B812" s="11"/>
      <c r="J812" s="19"/>
      <c r="N812" s="19"/>
      <c r="P812" s="11"/>
      <c r="Q812" s="19"/>
      <c r="S812" s="11"/>
      <c r="T812" s="19"/>
      <c r="U812" s="19"/>
      <c r="Z812" s="11"/>
      <c r="AA812" s="11"/>
      <c r="AB812" s="11"/>
      <c r="AC812" s="11"/>
    </row>
    <row r="813" spans="2:29" ht="12.75">
      <c r="B813" s="11"/>
      <c r="J813" s="19"/>
      <c r="N813" s="19"/>
      <c r="P813" s="11"/>
      <c r="Q813" s="19"/>
      <c r="S813" s="11"/>
      <c r="T813" s="19"/>
      <c r="U813" s="19"/>
      <c r="Z813" s="11"/>
      <c r="AA813" s="11"/>
      <c r="AB813" s="11"/>
      <c r="AC813" s="11"/>
    </row>
    <row r="814" spans="2:29" ht="12.75">
      <c r="B814" s="11"/>
      <c r="J814" s="19"/>
      <c r="N814" s="19"/>
      <c r="P814" s="11"/>
      <c r="Q814" s="19"/>
      <c r="S814" s="11"/>
      <c r="T814" s="19"/>
      <c r="U814" s="19"/>
      <c r="Z814" s="11"/>
      <c r="AA814" s="11"/>
      <c r="AB814" s="11"/>
      <c r="AC814" s="11"/>
    </row>
    <row r="815" spans="2:29" ht="12.75">
      <c r="B815" s="11"/>
      <c r="J815" s="19"/>
      <c r="N815" s="19"/>
      <c r="P815" s="11"/>
      <c r="Q815" s="19"/>
      <c r="S815" s="11"/>
      <c r="T815" s="19"/>
      <c r="U815" s="19"/>
      <c r="Z815" s="11"/>
      <c r="AA815" s="11"/>
      <c r="AB815" s="11"/>
      <c r="AC815" s="11"/>
    </row>
    <row r="816" spans="2:29" ht="12.75">
      <c r="B816" s="11"/>
      <c r="J816" s="19"/>
      <c r="N816" s="19"/>
      <c r="P816" s="11"/>
      <c r="Q816" s="19"/>
      <c r="S816" s="11"/>
      <c r="T816" s="19"/>
      <c r="U816" s="19"/>
      <c r="Z816" s="11"/>
      <c r="AA816" s="11"/>
      <c r="AB816" s="11"/>
      <c r="AC816" s="11"/>
    </row>
    <row r="817" spans="2:29" ht="12.75">
      <c r="B817" s="11"/>
      <c r="J817" s="19"/>
      <c r="N817" s="19"/>
      <c r="P817" s="11"/>
      <c r="Q817" s="19"/>
      <c r="S817" s="11"/>
      <c r="T817" s="19"/>
      <c r="U817" s="19"/>
      <c r="Z817" s="11"/>
      <c r="AA817" s="11"/>
      <c r="AB817" s="11"/>
      <c r="AC817" s="11"/>
    </row>
    <row r="818" spans="2:29" ht="12.75">
      <c r="B818" s="11"/>
      <c r="J818" s="19"/>
      <c r="N818" s="19"/>
      <c r="P818" s="11"/>
      <c r="Q818" s="19"/>
      <c r="S818" s="11"/>
      <c r="T818" s="19"/>
      <c r="U818" s="19"/>
      <c r="Z818" s="11"/>
      <c r="AA818" s="11"/>
      <c r="AB818" s="11"/>
      <c r="AC818" s="11"/>
    </row>
    <row r="819" spans="2:29" ht="12.75">
      <c r="B819" s="11"/>
      <c r="J819" s="19"/>
      <c r="N819" s="19"/>
      <c r="P819" s="11"/>
      <c r="Q819" s="19"/>
      <c r="S819" s="11"/>
      <c r="T819" s="19"/>
      <c r="U819" s="19"/>
      <c r="Z819" s="11"/>
      <c r="AA819" s="11"/>
      <c r="AB819" s="11"/>
      <c r="AC819" s="11"/>
    </row>
    <row r="820" spans="2:29" ht="12.75">
      <c r="B820" s="11"/>
      <c r="J820" s="19"/>
      <c r="N820" s="19"/>
      <c r="P820" s="11"/>
      <c r="Q820" s="19"/>
      <c r="S820" s="11"/>
      <c r="T820" s="19"/>
      <c r="U820" s="19"/>
      <c r="Z820" s="11"/>
      <c r="AA820" s="11"/>
      <c r="AB820" s="11"/>
      <c r="AC820" s="11"/>
    </row>
    <row r="821" spans="2:29" ht="12.75">
      <c r="B821" s="11"/>
      <c r="J821" s="19"/>
      <c r="N821" s="19"/>
      <c r="P821" s="11"/>
      <c r="Q821" s="19"/>
      <c r="S821" s="11"/>
      <c r="T821" s="19"/>
      <c r="U821" s="19"/>
      <c r="Z821" s="11"/>
      <c r="AA821" s="11"/>
      <c r="AB821" s="11"/>
      <c r="AC821" s="11"/>
    </row>
    <row r="822" spans="2:29" ht="12.75">
      <c r="B822" s="11"/>
      <c r="J822" s="19"/>
      <c r="N822" s="19"/>
      <c r="P822" s="11"/>
      <c r="Q822" s="19"/>
      <c r="S822" s="11"/>
      <c r="T822" s="19"/>
      <c r="U822" s="19"/>
      <c r="Z822" s="11"/>
      <c r="AA822" s="11"/>
      <c r="AB822" s="11"/>
      <c r="AC822" s="11"/>
    </row>
    <row r="823" spans="2:29" ht="12.75">
      <c r="B823" s="11"/>
      <c r="J823" s="19"/>
      <c r="N823" s="19"/>
      <c r="P823" s="11"/>
      <c r="Q823" s="19"/>
      <c r="S823" s="11"/>
      <c r="T823" s="19"/>
      <c r="U823" s="19"/>
      <c r="Z823" s="11"/>
      <c r="AA823" s="11"/>
      <c r="AB823" s="11"/>
      <c r="AC823" s="11"/>
    </row>
    <row r="824" spans="2:29" ht="12.75">
      <c r="B824" s="11"/>
      <c r="J824" s="19"/>
      <c r="N824" s="19"/>
      <c r="P824" s="11"/>
      <c r="Q824" s="19"/>
      <c r="S824" s="11"/>
      <c r="T824" s="19"/>
      <c r="U824" s="19"/>
      <c r="Z824" s="11"/>
      <c r="AA824" s="11"/>
      <c r="AB824" s="11"/>
      <c r="AC824" s="11"/>
    </row>
    <row r="825" spans="2:29" ht="12.75">
      <c r="B825" s="11"/>
      <c r="J825" s="19"/>
      <c r="N825" s="19"/>
      <c r="P825" s="11"/>
      <c r="Q825" s="19"/>
      <c r="S825" s="11"/>
      <c r="T825" s="19"/>
      <c r="U825" s="19"/>
      <c r="Z825" s="11"/>
      <c r="AA825" s="11"/>
      <c r="AB825" s="11"/>
      <c r="AC825" s="11"/>
    </row>
    <row r="826" spans="2:29" ht="12.75">
      <c r="B826" s="11"/>
      <c r="J826" s="19"/>
      <c r="N826" s="19"/>
      <c r="P826" s="11"/>
      <c r="Q826" s="19"/>
      <c r="S826" s="11"/>
      <c r="T826" s="19"/>
      <c r="U826" s="19"/>
      <c r="Z826" s="11"/>
      <c r="AA826" s="11"/>
      <c r="AB826" s="11"/>
      <c r="AC826" s="11"/>
    </row>
    <row r="827" spans="2:29" ht="12.75">
      <c r="B827" s="11"/>
      <c r="J827" s="19"/>
      <c r="N827" s="19"/>
      <c r="P827" s="11"/>
      <c r="Q827" s="19"/>
      <c r="S827" s="11"/>
      <c r="T827" s="19"/>
      <c r="U827" s="19"/>
      <c r="Z827" s="11"/>
      <c r="AA827" s="11"/>
      <c r="AB827" s="11"/>
      <c r="AC827" s="11"/>
    </row>
    <row r="828" spans="2:29" ht="12.75">
      <c r="B828" s="11"/>
      <c r="J828" s="19"/>
      <c r="N828" s="19"/>
      <c r="P828" s="11"/>
      <c r="Q828" s="19"/>
      <c r="S828" s="11"/>
      <c r="T828" s="19"/>
      <c r="U828" s="19"/>
      <c r="Z828" s="11"/>
      <c r="AA828" s="11"/>
      <c r="AB828" s="11"/>
      <c r="AC828" s="11"/>
    </row>
    <row r="829" spans="2:29" ht="12.75">
      <c r="B829" s="11"/>
      <c r="J829" s="19"/>
      <c r="N829" s="19"/>
      <c r="P829" s="11"/>
      <c r="Q829" s="19"/>
      <c r="S829" s="11"/>
      <c r="T829" s="19"/>
      <c r="U829" s="19"/>
      <c r="Z829" s="11"/>
      <c r="AA829" s="11"/>
      <c r="AB829" s="11"/>
      <c r="AC829" s="11"/>
    </row>
    <row r="830" spans="2:29" ht="12.75">
      <c r="B830" s="11"/>
      <c r="J830" s="19"/>
      <c r="N830" s="19"/>
      <c r="P830" s="11"/>
      <c r="Q830" s="19"/>
      <c r="S830" s="11"/>
      <c r="T830" s="19"/>
      <c r="U830" s="19"/>
      <c r="Z830" s="11"/>
      <c r="AA830" s="11"/>
      <c r="AB830" s="11"/>
      <c r="AC830" s="11"/>
    </row>
    <row r="831" spans="2:29" ht="12.75">
      <c r="B831" s="11"/>
      <c r="J831" s="19"/>
      <c r="N831" s="19"/>
      <c r="P831" s="11"/>
      <c r="Q831" s="19"/>
      <c r="S831" s="11"/>
      <c r="T831" s="19"/>
      <c r="U831" s="19"/>
      <c r="Z831" s="11"/>
      <c r="AA831" s="11"/>
      <c r="AB831" s="11"/>
      <c r="AC831" s="11"/>
    </row>
    <row r="832" spans="2:29" ht="12.75">
      <c r="B832" s="11"/>
      <c r="J832" s="19"/>
      <c r="N832" s="19"/>
      <c r="P832" s="11"/>
      <c r="Q832" s="19"/>
      <c r="S832" s="11"/>
      <c r="T832" s="19"/>
      <c r="U832" s="19"/>
      <c r="Z832" s="11"/>
      <c r="AA832" s="11"/>
      <c r="AB832" s="11"/>
      <c r="AC832" s="11"/>
    </row>
    <row r="833" spans="2:29" ht="12.75">
      <c r="B833" s="11"/>
      <c r="J833" s="19"/>
      <c r="N833" s="19"/>
      <c r="P833" s="11"/>
      <c r="Q833" s="19"/>
      <c r="S833" s="11"/>
      <c r="T833" s="19"/>
      <c r="U833" s="19"/>
      <c r="Z833" s="11"/>
      <c r="AA833" s="11"/>
      <c r="AB833" s="11"/>
      <c r="AC833" s="11"/>
    </row>
    <row r="834" spans="2:29" ht="12.75">
      <c r="B834" s="11"/>
      <c r="J834" s="19"/>
      <c r="N834" s="19"/>
      <c r="P834" s="11"/>
      <c r="Q834" s="19"/>
      <c r="S834" s="11"/>
      <c r="T834" s="19"/>
      <c r="U834" s="19"/>
      <c r="Z834" s="11"/>
      <c r="AA834" s="11"/>
      <c r="AB834" s="11"/>
      <c r="AC834" s="11"/>
    </row>
    <row r="835" spans="2:29" ht="12.75">
      <c r="B835" s="11"/>
      <c r="J835" s="19"/>
      <c r="N835" s="19"/>
      <c r="P835" s="11"/>
      <c r="Q835" s="19"/>
      <c r="S835" s="11"/>
      <c r="T835" s="19"/>
      <c r="U835" s="19"/>
      <c r="Z835" s="11"/>
      <c r="AA835" s="11"/>
      <c r="AB835" s="11"/>
      <c r="AC835" s="11"/>
    </row>
    <row r="836" spans="2:29" ht="12.75">
      <c r="B836" s="11"/>
      <c r="J836" s="19"/>
      <c r="N836" s="19"/>
      <c r="P836" s="11"/>
      <c r="Q836" s="19"/>
      <c r="S836" s="11"/>
      <c r="T836" s="19"/>
      <c r="U836" s="19"/>
      <c r="Z836" s="11"/>
      <c r="AA836" s="11"/>
      <c r="AB836" s="11"/>
      <c r="AC836" s="11"/>
    </row>
    <row r="837" spans="2:29" ht="12.75">
      <c r="B837" s="11"/>
      <c r="J837" s="19"/>
      <c r="N837" s="19"/>
      <c r="P837" s="11"/>
      <c r="Q837" s="19"/>
      <c r="S837" s="11"/>
      <c r="T837" s="19"/>
      <c r="U837" s="19"/>
      <c r="Z837" s="11"/>
      <c r="AA837" s="11"/>
      <c r="AB837" s="11"/>
      <c r="AC837" s="11"/>
    </row>
    <row r="838" spans="2:29" ht="12.75">
      <c r="B838" s="11"/>
      <c r="J838" s="19"/>
      <c r="N838" s="19"/>
      <c r="P838" s="11"/>
      <c r="Q838" s="19"/>
      <c r="S838" s="11"/>
      <c r="T838" s="19"/>
      <c r="U838" s="19"/>
      <c r="Z838" s="11"/>
      <c r="AA838" s="11"/>
      <c r="AB838" s="11"/>
      <c r="AC838" s="11"/>
    </row>
    <row r="839" spans="2:29" ht="12.75">
      <c r="B839" s="11"/>
      <c r="J839" s="19"/>
      <c r="N839" s="19"/>
      <c r="P839" s="11"/>
      <c r="Q839" s="19"/>
      <c r="S839" s="11"/>
      <c r="T839" s="19"/>
      <c r="U839" s="19"/>
      <c r="Z839" s="11"/>
      <c r="AA839" s="11"/>
      <c r="AB839" s="11"/>
      <c r="AC839" s="11"/>
    </row>
    <row r="840" spans="2:29" ht="12.75">
      <c r="B840" s="11"/>
      <c r="J840" s="19"/>
      <c r="N840" s="19"/>
      <c r="P840" s="11"/>
      <c r="Q840" s="19"/>
      <c r="S840" s="11"/>
      <c r="T840" s="19"/>
      <c r="U840" s="19"/>
      <c r="Z840" s="11"/>
      <c r="AA840" s="11"/>
      <c r="AB840" s="11"/>
      <c r="AC840" s="11"/>
    </row>
    <row r="841" spans="2:29" ht="12.75">
      <c r="B841" s="11"/>
      <c r="J841" s="19"/>
      <c r="N841" s="19"/>
      <c r="P841" s="11"/>
      <c r="Q841" s="19"/>
      <c r="S841" s="11"/>
      <c r="T841" s="19"/>
      <c r="U841" s="19"/>
      <c r="Z841" s="11"/>
      <c r="AA841" s="11"/>
      <c r="AB841" s="11"/>
      <c r="AC841" s="11"/>
    </row>
    <row r="842" spans="2:29" ht="12.75">
      <c r="B842" s="11"/>
      <c r="J842" s="19"/>
      <c r="N842" s="19"/>
      <c r="P842" s="11"/>
      <c r="Q842" s="19"/>
      <c r="S842" s="11"/>
      <c r="T842" s="19"/>
      <c r="U842" s="19"/>
      <c r="Z842" s="11"/>
      <c r="AA842" s="11"/>
      <c r="AB842" s="11"/>
      <c r="AC842" s="11"/>
    </row>
    <row r="843" spans="2:29" ht="12.75">
      <c r="B843" s="11"/>
      <c r="J843" s="19"/>
      <c r="N843" s="19"/>
      <c r="P843" s="11"/>
      <c r="Q843" s="19"/>
      <c r="S843" s="11"/>
      <c r="T843" s="19"/>
      <c r="U843" s="19"/>
      <c r="Z843" s="11"/>
      <c r="AA843" s="11"/>
      <c r="AB843" s="11"/>
      <c r="AC843" s="11"/>
    </row>
    <row r="844" spans="2:29" ht="12.75">
      <c r="B844" s="11"/>
      <c r="J844" s="19"/>
      <c r="N844" s="19"/>
      <c r="P844" s="11"/>
      <c r="Q844" s="19"/>
      <c r="S844" s="11"/>
      <c r="T844" s="19"/>
      <c r="U844" s="19"/>
      <c r="Z844" s="11"/>
      <c r="AA844" s="11"/>
      <c r="AB844" s="11"/>
      <c r="AC844" s="11"/>
    </row>
    <row r="845" spans="2:29" ht="12.75">
      <c r="B845" s="11"/>
      <c r="J845" s="19"/>
      <c r="N845" s="19"/>
      <c r="P845" s="11"/>
      <c r="Q845" s="19"/>
      <c r="S845" s="11"/>
      <c r="T845" s="19"/>
      <c r="U845" s="19"/>
      <c r="Z845" s="11"/>
      <c r="AA845" s="11"/>
      <c r="AB845" s="11"/>
      <c r="AC845" s="11"/>
    </row>
    <row r="846" spans="2:29" ht="12.75">
      <c r="B846" s="11"/>
      <c r="J846" s="19"/>
      <c r="N846" s="19"/>
      <c r="P846" s="11"/>
      <c r="Q846" s="19"/>
      <c r="S846" s="11"/>
      <c r="T846" s="19"/>
      <c r="U846" s="19"/>
      <c r="Z846" s="11"/>
      <c r="AA846" s="11"/>
      <c r="AB846" s="11"/>
      <c r="AC846" s="11"/>
    </row>
    <row r="847" spans="2:29" ht="12.75">
      <c r="B847" s="11"/>
      <c r="J847" s="19"/>
      <c r="N847" s="19"/>
      <c r="P847" s="11"/>
      <c r="Q847" s="19"/>
      <c r="S847" s="11"/>
      <c r="T847" s="19"/>
      <c r="U847" s="19"/>
      <c r="Z847" s="11"/>
      <c r="AA847" s="11"/>
      <c r="AB847" s="11"/>
      <c r="AC847" s="11"/>
    </row>
    <row r="848" spans="2:29" ht="12.75">
      <c r="B848" s="11"/>
      <c r="J848" s="19"/>
      <c r="N848" s="19"/>
      <c r="P848" s="11"/>
      <c r="Q848" s="19"/>
      <c r="S848" s="11"/>
      <c r="T848" s="19"/>
      <c r="U848" s="19"/>
      <c r="Z848" s="11"/>
      <c r="AA848" s="11"/>
      <c r="AB848" s="11"/>
      <c r="AC848" s="11"/>
    </row>
    <row r="849" spans="2:29" ht="12.75">
      <c r="B849" s="11"/>
      <c r="J849" s="19"/>
      <c r="N849" s="19"/>
      <c r="P849" s="11"/>
      <c r="Q849" s="19"/>
      <c r="S849" s="11"/>
      <c r="T849" s="19"/>
      <c r="U849" s="19"/>
      <c r="Z849" s="11"/>
      <c r="AA849" s="11"/>
      <c r="AB849" s="11"/>
      <c r="AC849" s="11"/>
    </row>
    <row r="850" spans="2:29" ht="12.75">
      <c r="B850" s="11"/>
      <c r="J850" s="19"/>
      <c r="N850" s="19"/>
      <c r="P850" s="11"/>
      <c r="Q850" s="19"/>
      <c r="S850" s="11"/>
      <c r="T850" s="19"/>
      <c r="U850" s="19"/>
      <c r="Z850" s="11"/>
      <c r="AA850" s="11"/>
      <c r="AB850" s="11"/>
      <c r="AC850" s="11"/>
    </row>
    <row r="851" spans="2:29" ht="12.75">
      <c r="B851" s="11"/>
      <c r="J851" s="19"/>
      <c r="N851" s="19"/>
      <c r="P851" s="11"/>
      <c r="Q851" s="19"/>
      <c r="S851" s="11"/>
      <c r="T851" s="19"/>
      <c r="U851" s="19"/>
      <c r="Z851" s="11"/>
      <c r="AA851" s="11"/>
      <c r="AB851" s="11"/>
      <c r="AC851" s="11"/>
    </row>
    <row r="852" spans="2:29" ht="12.75">
      <c r="B852" s="11"/>
      <c r="J852" s="19"/>
      <c r="N852" s="19"/>
      <c r="P852" s="11"/>
      <c r="Q852" s="19"/>
      <c r="S852" s="11"/>
      <c r="T852" s="19"/>
      <c r="U852" s="19"/>
      <c r="Z852" s="11"/>
      <c r="AA852" s="11"/>
      <c r="AB852" s="11"/>
      <c r="AC852" s="11"/>
    </row>
    <row r="853" spans="2:29" ht="12.75">
      <c r="B853" s="11"/>
      <c r="J853" s="19"/>
      <c r="N853" s="19"/>
      <c r="P853" s="11"/>
      <c r="Q853" s="19"/>
      <c r="S853" s="11"/>
      <c r="T853" s="19"/>
      <c r="U853" s="19"/>
      <c r="Z853" s="11"/>
      <c r="AA853" s="11"/>
      <c r="AB853" s="11"/>
      <c r="AC853" s="11"/>
    </row>
    <row r="854" spans="2:29" ht="12.75">
      <c r="B854" s="11"/>
      <c r="J854" s="19"/>
      <c r="N854" s="19"/>
      <c r="P854" s="11"/>
      <c r="Q854" s="19"/>
      <c r="S854" s="11"/>
      <c r="T854" s="19"/>
      <c r="U854" s="19"/>
      <c r="Z854" s="11"/>
      <c r="AA854" s="11"/>
      <c r="AB854" s="11"/>
      <c r="AC854" s="11"/>
    </row>
    <row r="855" spans="2:29" ht="12.75">
      <c r="B855" s="11"/>
      <c r="J855" s="19"/>
      <c r="N855" s="19"/>
      <c r="P855" s="11"/>
      <c r="Q855" s="19"/>
      <c r="S855" s="11"/>
      <c r="T855" s="19"/>
      <c r="U855" s="19"/>
      <c r="Z855" s="11"/>
      <c r="AA855" s="11"/>
      <c r="AB855" s="11"/>
      <c r="AC855" s="11"/>
    </row>
    <row r="856" spans="2:29" ht="12.75">
      <c r="B856" s="11"/>
      <c r="J856" s="19"/>
      <c r="N856" s="19"/>
      <c r="P856" s="11"/>
      <c r="Q856" s="19"/>
      <c r="S856" s="11"/>
      <c r="T856" s="19"/>
      <c r="U856" s="19"/>
      <c r="Z856" s="11"/>
      <c r="AA856" s="11"/>
      <c r="AB856" s="11"/>
      <c r="AC856" s="11"/>
    </row>
    <row r="857" spans="2:29" ht="12.75">
      <c r="B857" s="11"/>
      <c r="J857" s="19"/>
      <c r="N857" s="19"/>
      <c r="P857" s="11"/>
      <c r="Q857" s="19"/>
      <c r="S857" s="11"/>
      <c r="T857" s="19"/>
      <c r="U857" s="19"/>
      <c r="Z857" s="11"/>
      <c r="AA857" s="11"/>
      <c r="AB857" s="11"/>
      <c r="AC857" s="11"/>
    </row>
    <row r="858" spans="2:29" ht="12.75">
      <c r="B858" s="11"/>
      <c r="J858" s="19"/>
      <c r="N858" s="19"/>
      <c r="P858" s="11"/>
      <c r="Q858" s="19"/>
      <c r="S858" s="11"/>
      <c r="T858" s="19"/>
      <c r="U858" s="19"/>
      <c r="Z858" s="11"/>
      <c r="AA858" s="11"/>
      <c r="AB858" s="11"/>
      <c r="AC858" s="11"/>
    </row>
    <row r="859" spans="2:29" ht="12.75">
      <c r="B859" s="11"/>
      <c r="J859" s="19"/>
      <c r="N859" s="19"/>
      <c r="P859" s="11"/>
      <c r="Q859" s="19"/>
      <c r="S859" s="11"/>
      <c r="T859" s="19"/>
      <c r="U859" s="19"/>
      <c r="Z859" s="11"/>
      <c r="AA859" s="11"/>
      <c r="AB859" s="11"/>
      <c r="AC859" s="11"/>
    </row>
    <row r="860" spans="2:29" ht="12.75">
      <c r="B860" s="11"/>
      <c r="J860" s="19"/>
      <c r="N860" s="19"/>
      <c r="P860" s="11"/>
      <c r="Q860" s="19"/>
      <c r="S860" s="11"/>
      <c r="T860" s="19"/>
      <c r="U860" s="19"/>
      <c r="Z860" s="11"/>
      <c r="AA860" s="11"/>
      <c r="AB860" s="11"/>
      <c r="AC860" s="11"/>
    </row>
    <row r="861" spans="2:29" ht="12.75">
      <c r="B861" s="11"/>
      <c r="J861" s="19"/>
      <c r="N861" s="19"/>
      <c r="P861" s="11"/>
      <c r="Q861" s="19"/>
      <c r="S861" s="11"/>
      <c r="T861" s="19"/>
      <c r="U861" s="19"/>
      <c r="Z861" s="11"/>
      <c r="AA861" s="11"/>
      <c r="AB861" s="11"/>
      <c r="AC861" s="11"/>
    </row>
    <row r="862" spans="2:29" ht="12.75">
      <c r="B862" s="11"/>
      <c r="J862" s="19"/>
      <c r="N862" s="19"/>
      <c r="P862" s="11"/>
      <c r="Q862" s="19"/>
      <c r="S862" s="11"/>
      <c r="T862" s="19"/>
      <c r="U862" s="19"/>
      <c r="Z862" s="11"/>
      <c r="AA862" s="11"/>
      <c r="AB862" s="11"/>
      <c r="AC862" s="11"/>
    </row>
    <row r="863" spans="2:29" ht="12.75">
      <c r="B863" s="11"/>
      <c r="J863" s="19"/>
      <c r="N863" s="19"/>
      <c r="P863" s="11"/>
      <c r="Q863" s="19"/>
      <c r="S863" s="11"/>
      <c r="T863" s="19"/>
      <c r="U863" s="19"/>
      <c r="Z863" s="11"/>
      <c r="AA863" s="11"/>
      <c r="AB863" s="11"/>
      <c r="AC863" s="11"/>
    </row>
    <row r="864" spans="2:29" ht="12.75">
      <c r="B864" s="11"/>
      <c r="J864" s="19"/>
      <c r="N864" s="19"/>
      <c r="P864" s="11"/>
      <c r="Q864" s="19"/>
      <c r="S864" s="11"/>
      <c r="T864" s="19"/>
      <c r="U864" s="19"/>
      <c r="Z864" s="11"/>
      <c r="AA864" s="11"/>
      <c r="AB864" s="11"/>
      <c r="AC864" s="11"/>
    </row>
    <row r="865" spans="2:29" ht="12.75">
      <c r="B865" s="11"/>
      <c r="J865" s="19"/>
      <c r="N865" s="19"/>
      <c r="P865" s="11"/>
      <c r="Q865" s="19"/>
      <c r="S865" s="11"/>
      <c r="T865" s="19"/>
      <c r="U865" s="19"/>
      <c r="Z865" s="11"/>
      <c r="AA865" s="11"/>
      <c r="AB865" s="11"/>
      <c r="AC865" s="11"/>
    </row>
    <row r="866" spans="2:29" ht="12.75">
      <c r="B866" s="11"/>
      <c r="J866" s="19"/>
      <c r="N866" s="19"/>
      <c r="P866" s="11"/>
      <c r="Q866" s="19"/>
      <c r="S866" s="11"/>
      <c r="T866" s="19"/>
      <c r="U866" s="19"/>
      <c r="Z866" s="11"/>
      <c r="AA866" s="11"/>
      <c r="AB866" s="11"/>
      <c r="AC866" s="11"/>
    </row>
    <row r="867" spans="2:29" ht="12.75">
      <c r="B867" s="11"/>
      <c r="J867" s="19"/>
      <c r="N867" s="19"/>
      <c r="P867" s="11"/>
      <c r="Q867" s="19"/>
      <c r="S867" s="11"/>
      <c r="T867" s="19"/>
      <c r="U867" s="19"/>
      <c r="Z867" s="11"/>
      <c r="AA867" s="11"/>
      <c r="AB867" s="11"/>
      <c r="AC867" s="11"/>
    </row>
    <row r="868" spans="2:29" ht="12.75">
      <c r="B868" s="11"/>
      <c r="J868" s="19"/>
      <c r="N868" s="19"/>
      <c r="P868" s="11"/>
      <c r="Q868" s="19"/>
      <c r="S868" s="11"/>
      <c r="T868" s="19"/>
      <c r="U868" s="19"/>
      <c r="Z868" s="11"/>
      <c r="AA868" s="11"/>
      <c r="AB868" s="11"/>
      <c r="AC868" s="11"/>
    </row>
    <row r="869" spans="2:29" ht="12.75">
      <c r="B869" s="11"/>
      <c r="J869" s="19"/>
      <c r="N869" s="19"/>
      <c r="P869" s="11"/>
      <c r="Q869" s="19"/>
      <c r="S869" s="11"/>
      <c r="T869" s="19"/>
      <c r="U869" s="19"/>
      <c r="Z869" s="11"/>
      <c r="AA869" s="11"/>
      <c r="AB869" s="11"/>
      <c r="AC869" s="11"/>
    </row>
    <row r="870" spans="2:29" ht="12.75">
      <c r="B870" s="11"/>
      <c r="J870" s="19"/>
      <c r="N870" s="19"/>
      <c r="P870" s="11"/>
      <c r="Q870" s="19"/>
      <c r="S870" s="11"/>
      <c r="T870" s="19"/>
      <c r="U870" s="19"/>
      <c r="Z870" s="11"/>
      <c r="AA870" s="11"/>
      <c r="AB870" s="11"/>
      <c r="AC870" s="11"/>
    </row>
    <row r="871" spans="2:29" ht="12.75">
      <c r="B871" s="11"/>
      <c r="J871" s="19"/>
      <c r="N871" s="19"/>
      <c r="P871" s="11"/>
      <c r="Q871" s="19"/>
      <c r="S871" s="11"/>
      <c r="T871" s="19"/>
      <c r="U871" s="19"/>
      <c r="Z871" s="11"/>
      <c r="AA871" s="11"/>
      <c r="AB871" s="11"/>
      <c r="AC871" s="11"/>
    </row>
    <row r="872" spans="2:29" ht="12.75">
      <c r="B872" s="11"/>
      <c r="J872" s="19"/>
      <c r="N872" s="19"/>
      <c r="P872" s="11"/>
      <c r="Q872" s="19"/>
      <c r="S872" s="11"/>
      <c r="T872" s="19"/>
      <c r="U872" s="19"/>
      <c r="Z872" s="11"/>
      <c r="AA872" s="11"/>
      <c r="AB872" s="11"/>
      <c r="AC872" s="11"/>
    </row>
    <row r="873" spans="2:29" ht="12.75">
      <c r="B873" s="11"/>
      <c r="J873" s="19"/>
      <c r="N873" s="19"/>
      <c r="P873" s="11"/>
      <c r="Q873" s="19"/>
      <c r="S873" s="11"/>
      <c r="T873" s="19"/>
      <c r="U873" s="19"/>
      <c r="Z873" s="11"/>
      <c r="AA873" s="11"/>
      <c r="AB873" s="11"/>
      <c r="AC873" s="11"/>
    </row>
    <row r="874" spans="2:29" ht="12.75">
      <c r="B874" s="11"/>
      <c r="J874" s="19"/>
      <c r="N874" s="19"/>
      <c r="P874" s="11"/>
      <c r="Q874" s="19"/>
      <c r="S874" s="11"/>
      <c r="T874" s="19"/>
      <c r="U874" s="19"/>
      <c r="Z874" s="11"/>
      <c r="AA874" s="11"/>
      <c r="AB874" s="11"/>
      <c r="AC874" s="11"/>
    </row>
    <row r="875" spans="2:29" ht="12.75">
      <c r="B875" s="11"/>
      <c r="J875" s="19"/>
      <c r="N875" s="19"/>
      <c r="P875" s="11"/>
      <c r="Q875" s="19"/>
      <c r="S875" s="11"/>
      <c r="T875" s="19"/>
      <c r="U875" s="19"/>
      <c r="Z875" s="11"/>
      <c r="AA875" s="11"/>
      <c r="AB875" s="11"/>
      <c r="AC875" s="11"/>
    </row>
    <row r="876" spans="2:29" ht="12.75">
      <c r="B876" s="11"/>
      <c r="J876" s="19"/>
      <c r="N876" s="19"/>
      <c r="P876" s="11"/>
      <c r="Q876" s="19"/>
      <c r="S876" s="11"/>
      <c r="T876" s="19"/>
      <c r="U876" s="19"/>
      <c r="Z876" s="11"/>
      <c r="AA876" s="11"/>
      <c r="AB876" s="11"/>
      <c r="AC876" s="11"/>
    </row>
    <row r="877" spans="2:29" ht="12.75">
      <c r="B877" s="11"/>
      <c r="J877" s="19"/>
      <c r="N877" s="19"/>
      <c r="P877" s="11"/>
      <c r="Q877" s="19"/>
      <c r="S877" s="11"/>
      <c r="T877" s="19"/>
      <c r="U877" s="19"/>
      <c r="Z877" s="11"/>
      <c r="AA877" s="11"/>
      <c r="AB877" s="11"/>
      <c r="AC877" s="11"/>
    </row>
    <row r="878" spans="2:29" ht="12.75">
      <c r="B878" s="11"/>
      <c r="J878" s="19"/>
      <c r="N878" s="19"/>
      <c r="P878" s="11"/>
      <c r="Q878" s="19"/>
      <c r="S878" s="11"/>
      <c r="T878" s="19"/>
      <c r="U878" s="19"/>
      <c r="Z878" s="11"/>
      <c r="AA878" s="11"/>
      <c r="AB878" s="11"/>
      <c r="AC878" s="11"/>
    </row>
    <row r="879" spans="2:29" ht="12.75">
      <c r="B879" s="11"/>
      <c r="J879" s="19"/>
      <c r="N879" s="19"/>
      <c r="P879" s="11"/>
      <c r="Q879" s="19"/>
      <c r="S879" s="11"/>
      <c r="T879" s="19"/>
      <c r="U879" s="19"/>
      <c r="Z879" s="11"/>
      <c r="AA879" s="11"/>
      <c r="AB879" s="11"/>
      <c r="AC879" s="11"/>
    </row>
    <row r="880" spans="2:29" ht="12.75">
      <c r="B880" s="11"/>
      <c r="J880" s="19"/>
      <c r="N880" s="19"/>
      <c r="P880" s="11"/>
      <c r="Q880" s="19"/>
      <c r="S880" s="11"/>
      <c r="T880" s="19"/>
      <c r="U880" s="19"/>
      <c r="Z880" s="11"/>
      <c r="AA880" s="11"/>
      <c r="AB880" s="11"/>
      <c r="AC880" s="11"/>
    </row>
    <row r="881" spans="2:29" ht="12.75">
      <c r="B881" s="11"/>
      <c r="J881" s="19"/>
      <c r="N881" s="19"/>
      <c r="P881" s="11"/>
      <c r="Q881" s="19"/>
      <c r="S881" s="11"/>
      <c r="T881" s="19"/>
      <c r="U881" s="19"/>
      <c r="Z881" s="11"/>
      <c r="AA881" s="11"/>
      <c r="AB881" s="11"/>
      <c r="AC881" s="11"/>
    </row>
    <row r="882" spans="2:29" ht="12.75">
      <c r="B882" s="11"/>
      <c r="J882" s="19"/>
      <c r="N882" s="19"/>
      <c r="P882" s="11"/>
      <c r="Q882" s="19"/>
      <c r="S882" s="11"/>
      <c r="T882" s="19"/>
      <c r="U882" s="19"/>
      <c r="Z882" s="11"/>
      <c r="AA882" s="11"/>
      <c r="AB882" s="11"/>
      <c r="AC882" s="11"/>
    </row>
    <row r="883" spans="2:29" ht="12.75">
      <c r="B883" s="11"/>
      <c r="J883" s="19"/>
      <c r="N883" s="19"/>
      <c r="P883" s="11"/>
      <c r="Q883" s="19"/>
      <c r="S883" s="11"/>
      <c r="T883" s="19"/>
      <c r="U883" s="19"/>
      <c r="Z883" s="11"/>
      <c r="AA883" s="11"/>
      <c r="AB883" s="11"/>
      <c r="AC883" s="11"/>
    </row>
    <row r="884" spans="2:29" ht="12.75">
      <c r="B884" s="11"/>
      <c r="J884" s="19"/>
      <c r="N884" s="19"/>
      <c r="P884" s="11"/>
      <c r="Q884" s="19"/>
      <c r="S884" s="11"/>
      <c r="T884" s="19"/>
      <c r="U884" s="19"/>
      <c r="Z884" s="11"/>
      <c r="AA884" s="11"/>
      <c r="AB884" s="11"/>
      <c r="AC884" s="11"/>
    </row>
    <row r="885" spans="2:29" ht="12.75">
      <c r="B885" s="11"/>
      <c r="J885" s="19"/>
      <c r="N885" s="19"/>
      <c r="P885" s="11"/>
      <c r="Q885" s="19"/>
      <c r="S885" s="11"/>
      <c r="T885" s="19"/>
      <c r="U885" s="19"/>
      <c r="Z885" s="11"/>
      <c r="AA885" s="11"/>
      <c r="AB885" s="11"/>
      <c r="AC885" s="11"/>
    </row>
    <row r="886" spans="2:29" ht="12.75">
      <c r="B886" s="11"/>
      <c r="J886" s="19"/>
      <c r="N886" s="19"/>
      <c r="P886" s="11"/>
      <c r="Q886" s="19"/>
      <c r="S886" s="11"/>
      <c r="T886" s="19"/>
      <c r="U886" s="19"/>
      <c r="Z886" s="11"/>
      <c r="AA886" s="11"/>
      <c r="AB886" s="11"/>
      <c r="AC886" s="11"/>
    </row>
    <row r="887" spans="2:29" ht="12.75">
      <c r="B887" s="11"/>
      <c r="J887" s="19"/>
      <c r="N887" s="19"/>
      <c r="P887" s="11"/>
      <c r="Q887" s="19"/>
      <c r="S887" s="11"/>
      <c r="T887" s="19"/>
      <c r="U887" s="19"/>
      <c r="Z887" s="11"/>
      <c r="AA887" s="11"/>
      <c r="AB887" s="11"/>
      <c r="AC887" s="11"/>
    </row>
    <row r="888" spans="2:29" ht="12.75">
      <c r="B888" s="11"/>
      <c r="J888" s="19"/>
      <c r="N888" s="19"/>
      <c r="P888" s="11"/>
      <c r="Q888" s="19"/>
      <c r="S888" s="11"/>
      <c r="T888" s="19"/>
      <c r="U888" s="19"/>
      <c r="Z888" s="11"/>
      <c r="AA888" s="11"/>
      <c r="AB888" s="11"/>
      <c r="AC888" s="11"/>
    </row>
    <row r="889" spans="2:29" ht="12.75">
      <c r="B889" s="11"/>
      <c r="J889" s="19"/>
      <c r="N889" s="19"/>
      <c r="P889" s="11"/>
      <c r="Q889" s="19"/>
      <c r="S889" s="11"/>
      <c r="T889" s="19"/>
      <c r="U889" s="19"/>
      <c r="Z889" s="11"/>
      <c r="AA889" s="11"/>
      <c r="AB889" s="11"/>
      <c r="AC889" s="11"/>
    </row>
    <row r="890" spans="2:29" ht="12.75">
      <c r="B890" s="11"/>
      <c r="J890" s="19"/>
      <c r="N890" s="19"/>
      <c r="P890" s="11"/>
      <c r="Q890" s="19"/>
      <c r="S890" s="11"/>
      <c r="T890" s="19"/>
      <c r="U890" s="19"/>
      <c r="Z890" s="11"/>
      <c r="AA890" s="11"/>
      <c r="AB890" s="11"/>
      <c r="AC890" s="11"/>
    </row>
    <row r="891" spans="2:29" ht="12.75">
      <c r="B891" s="11"/>
      <c r="J891" s="19"/>
      <c r="N891" s="19"/>
      <c r="P891" s="11"/>
      <c r="Q891" s="19"/>
      <c r="S891" s="11"/>
      <c r="T891" s="19"/>
      <c r="U891" s="19"/>
      <c r="Z891" s="11"/>
      <c r="AA891" s="11"/>
      <c r="AB891" s="11"/>
      <c r="AC891" s="11"/>
    </row>
    <row r="892" spans="2:29" ht="12.75">
      <c r="B892" s="11"/>
      <c r="J892" s="19"/>
      <c r="N892" s="19"/>
      <c r="P892" s="11"/>
      <c r="Q892" s="19"/>
      <c r="S892" s="11"/>
      <c r="T892" s="19"/>
      <c r="U892" s="19"/>
      <c r="Z892" s="11"/>
      <c r="AA892" s="11"/>
      <c r="AB892" s="11"/>
      <c r="AC892" s="11"/>
    </row>
    <row r="893" spans="2:29" ht="12.75">
      <c r="B893" s="11"/>
      <c r="J893" s="19"/>
      <c r="N893" s="19"/>
      <c r="P893" s="11"/>
      <c r="Q893" s="19"/>
      <c r="S893" s="11"/>
      <c r="T893" s="19"/>
      <c r="U893" s="19"/>
      <c r="Z893" s="11"/>
      <c r="AA893" s="11"/>
      <c r="AB893" s="11"/>
      <c r="AC893" s="11"/>
    </row>
    <row r="894" spans="2:29" ht="12.75">
      <c r="B894" s="11"/>
      <c r="J894" s="19"/>
      <c r="N894" s="19"/>
      <c r="P894" s="11"/>
      <c r="Q894" s="19"/>
      <c r="S894" s="11"/>
      <c r="T894" s="19"/>
      <c r="U894" s="19"/>
      <c r="Z894" s="11"/>
      <c r="AA894" s="11"/>
      <c r="AB894" s="11"/>
      <c r="AC894" s="11"/>
    </row>
    <row r="895" spans="2:29" ht="12.75">
      <c r="B895" s="11"/>
      <c r="J895" s="19"/>
      <c r="N895" s="19"/>
      <c r="P895" s="11"/>
      <c r="Q895" s="19"/>
      <c r="S895" s="11"/>
      <c r="T895" s="19"/>
      <c r="U895" s="19"/>
      <c r="Z895" s="11"/>
      <c r="AA895" s="11"/>
      <c r="AB895" s="11"/>
      <c r="AC895" s="11"/>
    </row>
    <row r="896" spans="2:29" ht="12.75">
      <c r="B896" s="11"/>
      <c r="J896" s="19"/>
      <c r="N896" s="19"/>
      <c r="P896" s="11"/>
      <c r="Q896" s="19"/>
      <c r="S896" s="11"/>
      <c r="T896" s="19"/>
      <c r="U896" s="19"/>
      <c r="Z896" s="11"/>
      <c r="AA896" s="11"/>
      <c r="AB896" s="11"/>
      <c r="AC896" s="11"/>
    </row>
    <row r="897" spans="2:29" ht="12.75">
      <c r="B897" s="11"/>
      <c r="J897" s="19"/>
      <c r="N897" s="19"/>
      <c r="P897" s="11"/>
      <c r="Q897" s="19"/>
      <c r="S897" s="11"/>
      <c r="T897" s="19"/>
      <c r="U897" s="19"/>
      <c r="Z897" s="11"/>
      <c r="AA897" s="11"/>
      <c r="AB897" s="11"/>
      <c r="AC897" s="11"/>
    </row>
    <row r="898" spans="2:29" ht="12.75">
      <c r="B898" s="11"/>
      <c r="J898" s="19"/>
      <c r="N898" s="19"/>
      <c r="P898" s="11"/>
      <c r="Q898" s="19"/>
      <c r="S898" s="11"/>
      <c r="T898" s="19"/>
      <c r="U898" s="19"/>
      <c r="Z898" s="11"/>
      <c r="AA898" s="11"/>
      <c r="AB898" s="11"/>
      <c r="AC898" s="11"/>
    </row>
    <row r="899" spans="2:29" ht="12.75">
      <c r="B899" s="11"/>
      <c r="J899" s="19"/>
      <c r="N899" s="19"/>
      <c r="P899" s="11"/>
      <c r="Q899" s="19"/>
      <c r="S899" s="11"/>
      <c r="T899" s="19"/>
      <c r="U899" s="19"/>
      <c r="Z899" s="11"/>
      <c r="AA899" s="11"/>
      <c r="AB899" s="11"/>
      <c r="AC899" s="11"/>
    </row>
    <row r="900" spans="2:29" ht="12.75">
      <c r="B900" s="11"/>
      <c r="J900" s="19"/>
      <c r="N900" s="19"/>
      <c r="P900" s="11"/>
      <c r="Q900" s="19"/>
      <c r="S900" s="11"/>
      <c r="T900" s="19"/>
      <c r="U900" s="19"/>
      <c r="Z900" s="11"/>
      <c r="AA900" s="11"/>
      <c r="AB900" s="11"/>
      <c r="AC900" s="11"/>
    </row>
    <row r="901" spans="2:29" ht="12.75">
      <c r="B901" s="11"/>
      <c r="J901" s="19"/>
      <c r="N901" s="19"/>
      <c r="P901" s="11"/>
      <c r="Q901" s="19"/>
      <c r="S901" s="11"/>
      <c r="T901" s="19"/>
      <c r="U901" s="19"/>
      <c r="Z901" s="11"/>
      <c r="AA901" s="11"/>
      <c r="AB901" s="11"/>
      <c r="AC901" s="11"/>
    </row>
    <row r="902" spans="2:29" ht="12.75">
      <c r="B902" s="11"/>
      <c r="J902" s="19"/>
      <c r="N902" s="19"/>
      <c r="P902" s="11"/>
      <c r="Q902" s="19"/>
      <c r="S902" s="11"/>
      <c r="T902" s="19"/>
      <c r="U902" s="19"/>
      <c r="Z902" s="11"/>
      <c r="AA902" s="11"/>
      <c r="AB902" s="11"/>
      <c r="AC902" s="11"/>
    </row>
    <row r="903" spans="2:29" ht="12.75">
      <c r="B903" s="11"/>
      <c r="J903" s="19"/>
      <c r="N903" s="19"/>
      <c r="P903" s="11"/>
      <c r="Q903" s="19"/>
      <c r="S903" s="11"/>
      <c r="T903" s="19"/>
      <c r="U903" s="19"/>
      <c r="Z903" s="11"/>
      <c r="AA903" s="11"/>
      <c r="AB903" s="11"/>
      <c r="AC903" s="11"/>
    </row>
    <row r="904" spans="2:29" ht="12.75">
      <c r="B904" s="11"/>
      <c r="J904" s="19"/>
      <c r="N904" s="19"/>
      <c r="P904" s="11"/>
      <c r="Q904" s="19"/>
      <c r="S904" s="11"/>
      <c r="T904" s="19"/>
      <c r="U904" s="19"/>
      <c r="Z904" s="11"/>
      <c r="AA904" s="11"/>
      <c r="AB904" s="11"/>
      <c r="AC904" s="11"/>
    </row>
    <row r="905" spans="2:29" ht="12.75">
      <c r="B905" s="11"/>
      <c r="J905" s="19"/>
      <c r="N905" s="19"/>
      <c r="P905" s="11"/>
      <c r="Q905" s="19"/>
      <c r="S905" s="11"/>
      <c r="T905" s="19"/>
      <c r="U905" s="19"/>
      <c r="Z905" s="11"/>
      <c r="AA905" s="11"/>
      <c r="AB905" s="11"/>
      <c r="AC905" s="11"/>
    </row>
    <row r="906" spans="2:29" ht="12.75">
      <c r="B906" s="11"/>
      <c r="J906" s="19"/>
      <c r="N906" s="19"/>
      <c r="P906" s="11"/>
      <c r="Q906" s="19"/>
      <c r="S906" s="11"/>
      <c r="T906" s="19"/>
      <c r="U906" s="19"/>
      <c r="Z906" s="11"/>
      <c r="AA906" s="11"/>
      <c r="AB906" s="11"/>
      <c r="AC906" s="11"/>
    </row>
    <row r="907" spans="2:29" ht="12.75">
      <c r="B907" s="11"/>
      <c r="J907" s="19"/>
      <c r="N907" s="19"/>
      <c r="P907" s="11"/>
      <c r="Q907" s="19"/>
      <c r="S907" s="11"/>
      <c r="T907" s="19"/>
      <c r="U907" s="19"/>
      <c r="Z907" s="11"/>
      <c r="AA907" s="11"/>
      <c r="AB907" s="11"/>
      <c r="AC907" s="11"/>
    </row>
    <row r="908" spans="2:29" ht="12.75">
      <c r="B908" s="11"/>
      <c r="J908" s="19"/>
      <c r="N908" s="19"/>
      <c r="P908" s="11"/>
      <c r="Q908" s="19"/>
      <c r="S908" s="11"/>
      <c r="T908" s="19"/>
      <c r="U908" s="19"/>
      <c r="Z908" s="11"/>
      <c r="AA908" s="11"/>
      <c r="AB908" s="11"/>
      <c r="AC908" s="11"/>
    </row>
    <row r="909" spans="2:29" ht="12.75">
      <c r="B909" s="11"/>
      <c r="J909" s="19"/>
      <c r="N909" s="19"/>
      <c r="P909" s="11"/>
      <c r="Q909" s="19"/>
      <c r="S909" s="11"/>
      <c r="T909" s="19"/>
      <c r="U909" s="19"/>
      <c r="Z909" s="11"/>
      <c r="AA909" s="11"/>
      <c r="AB909" s="11"/>
      <c r="AC909" s="11"/>
    </row>
    <row r="910" spans="2:29" ht="12.75">
      <c r="B910" s="11"/>
      <c r="J910" s="19"/>
      <c r="N910" s="19"/>
      <c r="P910" s="11"/>
      <c r="Q910" s="19"/>
      <c r="S910" s="11"/>
      <c r="T910" s="19"/>
      <c r="U910" s="19"/>
      <c r="Z910" s="11"/>
      <c r="AA910" s="11"/>
      <c r="AB910" s="11"/>
      <c r="AC910" s="11"/>
    </row>
    <row r="911" spans="2:29" ht="12.75">
      <c r="B911" s="11"/>
      <c r="J911" s="19"/>
      <c r="N911" s="19"/>
      <c r="P911" s="11"/>
      <c r="Q911" s="19"/>
      <c r="S911" s="11"/>
      <c r="T911" s="19"/>
      <c r="U911" s="19"/>
      <c r="Z911" s="11"/>
      <c r="AA911" s="11"/>
      <c r="AB911" s="11"/>
      <c r="AC911" s="11"/>
    </row>
    <row r="912" spans="2:29" ht="12.75">
      <c r="B912" s="11"/>
      <c r="J912" s="19"/>
      <c r="N912" s="19"/>
      <c r="P912" s="11"/>
      <c r="Q912" s="19"/>
      <c r="S912" s="11"/>
      <c r="T912" s="19"/>
      <c r="U912" s="19"/>
      <c r="Z912" s="11"/>
      <c r="AA912" s="11"/>
      <c r="AB912" s="11"/>
      <c r="AC912" s="11"/>
    </row>
    <row r="913" spans="2:29" ht="12.75">
      <c r="B913" s="11"/>
      <c r="J913" s="19"/>
      <c r="N913" s="19"/>
      <c r="P913" s="11"/>
      <c r="Q913" s="19"/>
      <c r="S913" s="11"/>
      <c r="T913" s="19"/>
      <c r="U913" s="19"/>
      <c r="Z913" s="11"/>
      <c r="AA913" s="11"/>
      <c r="AB913" s="11"/>
      <c r="AC913" s="11"/>
    </row>
    <row r="914" spans="2:29" ht="12.75">
      <c r="B914" s="11"/>
      <c r="J914" s="19"/>
      <c r="N914" s="19"/>
      <c r="P914" s="11"/>
      <c r="Q914" s="19"/>
      <c r="S914" s="11"/>
      <c r="T914" s="19"/>
      <c r="U914" s="19"/>
      <c r="Z914" s="11"/>
      <c r="AA914" s="11"/>
      <c r="AB914" s="11"/>
      <c r="AC914" s="11"/>
    </row>
    <row r="915" spans="2:29" ht="12.75">
      <c r="B915" s="11"/>
      <c r="J915" s="19"/>
      <c r="N915" s="19"/>
      <c r="P915" s="11"/>
      <c r="Q915" s="19"/>
      <c r="S915" s="11"/>
      <c r="T915" s="19"/>
      <c r="U915" s="19"/>
      <c r="Z915" s="11"/>
      <c r="AA915" s="11"/>
      <c r="AB915" s="11"/>
      <c r="AC915" s="11"/>
    </row>
    <row r="916" spans="2:29" ht="12.75">
      <c r="B916" s="11"/>
      <c r="J916" s="19"/>
      <c r="N916" s="19"/>
      <c r="P916" s="11"/>
      <c r="Q916" s="19"/>
      <c r="S916" s="11"/>
      <c r="T916" s="19"/>
      <c r="U916" s="19"/>
      <c r="Z916" s="11"/>
      <c r="AA916" s="11"/>
      <c r="AB916" s="11"/>
      <c r="AC916" s="11"/>
    </row>
    <row r="917" spans="2:29" ht="12.75">
      <c r="B917" s="11"/>
      <c r="J917" s="19"/>
      <c r="N917" s="19"/>
      <c r="P917" s="11"/>
      <c r="Q917" s="19"/>
      <c r="S917" s="11"/>
      <c r="T917" s="19"/>
      <c r="U917" s="19"/>
      <c r="Z917" s="11"/>
      <c r="AA917" s="11"/>
      <c r="AB917" s="11"/>
      <c r="AC917" s="11"/>
    </row>
    <row r="918" spans="2:29" ht="12.75">
      <c r="B918" s="11"/>
      <c r="J918" s="19"/>
      <c r="N918" s="19"/>
      <c r="P918" s="11"/>
      <c r="Q918" s="19"/>
      <c r="S918" s="11"/>
      <c r="T918" s="19"/>
      <c r="U918" s="19"/>
      <c r="Z918" s="11"/>
      <c r="AA918" s="11"/>
      <c r="AB918" s="11"/>
      <c r="AC918" s="11"/>
    </row>
    <row r="919" spans="2:29" ht="12.75">
      <c r="B919" s="11"/>
      <c r="J919" s="19"/>
      <c r="N919" s="19"/>
      <c r="P919" s="11"/>
      <c r="Q919" s="19"/>
      <c r="S919" s="11"/>
      <c r="T919" s="19"/>
      <c r="U919" s="19"/>
      <c r="Z919" s="11"/>
      <c r="AA919" s="11"/>
      <c r="AB919" s="11"/>
      <c r="AC919" s="11"/>
    </row>
    <row r="920" spans="2:29" ht="12.75">
      <c r="B920" s="11"/>
      <c r="J920" s="19"/>
      <c r="N920" s="19"/>
      <c r="P920" s="11"/>
      <c r="Q920" s="19"/>
      <c r="S920" s="11"/>
      <c r="T920" s="19"/>
      <c r="U920" s="19"/>
      <c r="Z920" s="11"/>
      <c r="AA920" s="11"/>
      <c r="AB920" s="11"/>
      <c r="AC920" s="11"/>
    </row>
    <row r="921" spans="2:29" ht="12.75">
      <c r="B921" s="11"/>
      <c r="J921" s="19"/>
      <c r="N921" s="19"/>
      <c r="P921" s="11"/>
      <c r="Q921" s="19"/>
      <c r="S921" s="11"/>
      <c r="T921" s="19"/>
      <c r="U921" s="19"/>
      <c r="Z921" s="11"/>
      <c r="AA921" s="11"/>
      <c r="AB921" s="11"/>
      <c r="AC921" s="11"/>
    </row>
    <row r="922" spans="2:29" ht="12.75">
      <c r="B922" s="11"/>
      <c r="J922" s="19"/>
      <c r="N922" s="19"/>
      <c r="P922" s="11"/>
      <c r="Q922" s="19"/>
      <c r="S922" s="11"/>
      <c r="T922" s="19"/>
      <c r="U922" s="19"/>
      <c r="Z922" s="11"/>
      <c r="AA922" s="11"/>
      <c r="AB922" s="11"/>
      <c r="AC922" s="11"/>
    </row>
    <row r="923" spans="2:29" ht="12.75">
      <c r="B923" s="11"/>
      <c r="J923" s="19"/>
      <c r="N923" s="19"/>
      <c r="P923" s="11"/>
      <c r="Q923" s="19"/>
      <c r="S923" s="11"/>
      <c r="T923" s="19"/>
      <c r="U923" s="19"/>
      <c r="Z923" s="11"/>
      <c r="AA923" s="11"/>
      <c r="AB923" s="11"/>
      <c r="AC923" s="11"/>
    </row>
    <row r="924" spans="2:29" ht="12.75">
      <c r="B924" s="11"/>
      <c r="J924" s="19"/>
      <c r="N924" s="19"/>
      <c r="P924" s="11"/>
      <c r="Q924" s="19"/>
      <c r="S924" s="11"/>
      <c r="T924" s="19"/>
      <c r="U924" s="19"/>
      <c r="Z924" s="11"/>
      <c r="AA924" s="11"/>
      <c r="AB924" s="11"/>
      <c r="AC924" s="11"/>
    </row>
    <row r="925" spans="2:29" ht="12.75">
      <c r="B925" s="11"/>
      <c r="J925" s="19"/>
      <c r="N925" s="19"/>
      <c r="P925" s="11"/>
      <c r="Q925" s="19"/>
      <c r="S925" s="11"/>
      <c r="T925" s="19"/>
      <c r="U925" s="19"/>
      <c r="Z925" s="11"/>
      <c r="AA925" s="11"/>
      <c r="AB925" s="11"/>
      <c r="AC925" s="11"/>
    </row>
    <row r="926" spans="2:29" ht="12.75">
      <c r="B926" s="11"/>
      <c r="J926" s="19"/>
      <c r="N926" s="19"/>
      <c r="P926" s="11"/>
      <c r="Q926" s="19"/>
      <c r="S926" s="11"/>
      <c r="T926" s="19"/>
      <c r="U926" s="19"/>
      <c r="Z926" s="11"/>
      <c r="AA926" s="11"/>
      <c r="AB926" s="11"/>
      <c r="AC926" s="11"/>
    </row>
    <row r="927" spans="2:29" ht="12.75">
      <c r="B927" s="11"/>
      <c r="J927" s="19"/>
      <c r="N927" s="19"/>
      <c r="P927" s="11"/>
      <c r="Q927" s="19"/>
      <c r="S927" s="11"/>
      <c r="T927" s="19"/>
      <c r="U927" s="19"/>
      <c r="Z927" s="11"/>
      <c r="AA927" s="11"/>
      <c r="AB927" s="11"/>
      <c r="AC927" s="11"/>
    </row>
    <row r="928" spans="2:29" ht="12.75">
      <c r="B928" s="11"/>
      <c r="J928" s="19"/>
      <c r="N928" s="19"/>
      <c r="P928" s="11"/>
      <c r="Q928" s="19"/>
      <c r="S928" s="11"/>
      <c r="T928" s="19"/>
      <c r="U928" s="19"/>
      <c r="Z928" s="11"/>
      <c r="AA928" s="11"/>
      <c r="AB928" s="11"/>
      <c r="AC928" s="11"/>
    </row>
    <row r="929" spans="2:29" ht="12.75">
      <c r="B929" s="11"/>
      <c r="J929" s="19"/>
      <c r="N929" s="19"/>
      <c r="P929" s="11"/>
      <c r="Q929" s="19"/>
      <c r="S929" s="11"/>
      <c r="T929" s="19"/>
      <c r="U929" s="19"/>
      <c r="Z929" s="11"/>
      <c r="AA929" s="11"/>
      <c r="AB929" s="11"/>
      <c r="AC929" s="11"/>
    </row>
    <row r="930" spans="2:29" ht="12.75">
      <c r="B930" s="11"/>
      <c r="J930" s="19"/>
      <c r="N930" s="19"/>
      <c r="P930" s="11"/>
      <c r="Q930" s="19"/>
      <c r="S930" s="11"/>
      <c r="T930" s="19"/>
      <c r="U930" s="19"/>
      <c r="Z930" s="11"/>
      <c r="AA930" s="11"/>
      <c r="AB930" s="11"/>
      <c r="AC930" s="11"/>
    </row>
    <row r="931" spans="2:29" ht="12.75">
      <c r="B931" s="11"/>
      <c r="J931" s="19"/>
      <c r="N931" s="19"/>
      <c r="P931" s="11"/>
      <c r="Q931" s="19"/>
      <c r="S931" s="11"/>
      <c r="T931" s="19"/>
      <c r="U931" s="19"/>
      <c r="Z931" s="11"/>
      <c r="AA931" s="11"/>
      <c r="AB931" s="11"/>
      <c r="AC931" s="11"/>
    </row>
    <row r="932" spans="2:29" ht="12.75">
      <c r="B932" s="11"/>
      <c r="J932" s="19"/>
      <c r="N932" s="19"/>
      <c r="P932" s="11"/>
      <c r="Q932" s="19"/>
      <c r="S932" s="11"/>
      <c r="T932" s="19"/>
      <c r="U932" s="19"/>
      <c r="Z932" s="11"/>
      <c r="AA932" s="11"/>
      <c r="AB932" s="11"/>
      <c r="AC932" s="11"/>
    </row>
    <row r="933" spans="2:29" ht="12.75">
      <c r="B933" s="11"/>
      <c r="J933" s="19"/>
      <c r="N933" s="19"/>
      <c r="P933" s="11"/>
      <c r="Q933" s="19"/>
      <c r="S933" s="11"/>
      <c r="T933" s="19"/>
      <c r="U933" s="19"/>
      <c r="Z933" s="11"/>
      <c r="AA933" s="11"/>
      <c r="AB933" s="11"/>
      <c r="AC933" s="11"/>
    </row>
    <row r="934" spans="2:29" ht="12.75">
      <c r="B934" s="11"/>
      <c r="J934" s="19"/>
      <c r="N934" s="19"/>
      <c r="P934" s="11"/>
      <c r="Q934" s="19"/>
      <c r="S934" s="11"/>
      <c r="T934" s="19"/>
      <c r="U934" s="19"/>
      <c r="Z934" s="11"/>
      <c r="AA934" s="11"/>
      <c r="AB934" s="11"/>
      <c r="AC934" s="11"/>
    </row>
    <row r="935" spans="2:29" ht="12.75">
      <c r="B935" s="11"/>
      <c r="J935" s="19"/>
      <c r="N935" s="19"/>
      <c r="P935" s="11"/>
      <c r="Q935" s="19"/>
      <c r="S935" s="11"/>
      <c r="T935" s="19"/>
      <c r="U935" s="19"/>
      <c r="Z935" s="11"/>
      <c r="AA935" s="11"/>
      <c r="AB935" s="11"/>
      <c r="AC935" s="11"/>
    </row>
    <row r="936" spans="2:29" ht="12.75">
      <c r="B936" s="11"/>
      <c r="J936" s="19"/>
      <c r="N936" s="19"/>
      <c r="P936" s="11"/>
      <c r="Q936" s="19"/>
      <c r="S936" s="11"/>
      <c r="T936" s="19"/>
      <c r="U936" s="19"/>
      <c r="Z936" s="11"/>
      <c r="AA936" s="11"/>
      <c r="AB936" s="11"/>
      <c r="AC936" s="11"/>
    </row>
    <row r="937" spans="2:29" ht="12.75">
      <c r="B937" s="11"/>
      <c r="J937" s="19"/>
      <c r="N937" s="19"/>
      <c r="P937" s="11"/>
      <c r="Q937" s="19"/>
      <c r="S937" s="11"/>
      <c r="T937" s="19"/>
      <c r="U937" s="19"/>
      <c r="Z937" s="11"/>
      <c r="AA937" s="11"/>
      <c r="AB937" s="11"/>
      <c r="AC937" s="11"/>
    </row>
    <row r="938" spans="2:29" ht="12.75">
      <c r="B938" s="11"/>
      <c r="J938" s="19"/>
      <c r="N938" s="19"/>
      <c r="P938" s="11"/>
      <c r="Q938" s="19"/>
      <c r="S938" s="11"/>
      <c r="T938" s="19"/>
      <c r="U938" s="19"/>
      <c r="Z938" s="11"/>
      <c r="AA938" s="11"/>
      <c r="AB938" s="11"/>
      <c r="AC938" s="11"/>
    </row>
    <row r="939" spans="2:29" ht="12.75">
      <c r="B939" s="11"/>
      <c r="J939" s="19"/>
      <c r="N939" s="19"/>
      <c r="P939" s="11"/>
      <c r="Q939" s="19"/>
      <c r="S939" s="11"/>
      <c r="T939" s="19"/>
      <c r="U939" s="19"/>
      <c r="Z939" s="11"/>
      <c r="AA939" s="11"/>
      <c r="AB939" s="11"/>
      <c r="AC939" s="11"/>
    </row>
    <row r="940" spans="2:29" ht="12.75">
      <c r="B940" s="11"/>
      <c r="J940" s="19"/>
      <c r="N940" s="19"/>
      <c r="P940" s="11"/>
      <c r="Q940" s="19"/>
      <c r="S940" s="11"/>
      <c r="T940" s="19"/>
      <c r="U940" s="19"/>
      <c r="Z940" s="11"/>
      <c r="AA940" s="11"/>
      <c r="AB940" s="11"/>
      <c r="AC940" s="11"/>
    </row>
    <row r="941" spans="2:29" ht="12.75">
      <c r="B941" s="11"/>
      <c r="J941" s="19"/>
      <c r="N941" s="19"/>
      <c r="P941" s="11"/>
      <c r="Q941" s="19"/>
      <c r="S941" s="11"/>
      <c r="T941" s="19"/>
      <c r="U941" s="19"/>
      <c r="Z941" s="11"/>
      <c r="AA941" s="11"/>
      <c r="AB941" s="11"/>
      <c r="AC941" s="11"/>
    </row>
    <row r="942" spans="2:29" ht="12.75">
      <c r="B942" s="11"/>
      <c r="J942" s="19"/>
      <c r="N942" s="19"/>
      <c r="P942" s="11"/>
      <c r="Q942" s="19"/>
      <c r="S942" s="11"/>
      <c r="T942" s="19"/>
      <c r="U942" s="19"/>
      <c r="Z942" s="11"/>
      <c r="AA942" s="11"/>
      <c r="AB942" s="11"/>
      <c r="AC942" s="11"/>
    </row>
    <row r="943" spans="2:29" ht="12.75">
      <c r="B943" s="11"/>
      <c r="J943" s="19"/>
      <c r="N943" s="19"/>
      <c r="P943" s="11"/>
      <c r="Q943" s="19"/>
      <c r="S943" s="11"/>
      <c r="T943" s="19"/>
      <c r="U943" s="19"/>
      <c r="Z943" s="11"/>
      <c r="AA943" s="11"/>
      <c r="AB943" s="11"/>
      <c r="AC943" s="11"/>
    </row>
    <row r="944" spans="2:29" ht="12.75">
      <c r="B944" s="11"/>
      <c r="J944" s="19"/>
      <c r="N944" s="19"/>
      <c r="P944" s="11"/>
      <c r="Q944" s="19"/>
      <c r="S944" s="11"/>
      <c r="T944" s="19"/>
      <c r="U944" s="19"/>
      <c r="Z944" s="11"/>
      <c r="AA944" s="11"/>
      <c r="AB944" s="11"/>
      <c r="AC944" s="11"/>
    </row>
    <row r="945" spans="2:29" ht="12.75">
      <c r="B945" s="11"/>
      <c r="J945" s="19"/>
      <c r="N945" s="19"/>
      <c r="P945" s="11"/>
      <c r="Q945" s="19"/>
      <c r="S945" s="11"/>
      <c r="T945" s="19"/>
      <c r="U945" s="19"/>
      <c r="Z945" s="11"/>
      <c r="AA945" s="11"/>
      <c r="AB945" s="11"/>
      <c r="AC945" s="11"/>
    </row>
    <row r="946" spans="2:29" ht="12.75">
      <c r="B946" s="11"/>
      <c r="J946" s="19"/>
      <c r="N946" s="19"/>
      <c r="P946" s="11"/>
      <c r="Q946" s="19"/>
      <c r="S946" s="11"/>
      <c r="T946" s="19"/>
      <c r="U946" s="19"/>
      <c r="Z946" s="11"/>
      <c r="AA946" s="11"/>
      <c r="AB946" s="11"/>
      <c r="AC946" s="11"/>
    </row>
    <row r="947" spans="2:29" ht="12.75">
      <c r="B947" s="11"/>
      <c r="J947" s="19"/>
      <c r="N947" s="19"/>
      <c r="P947" s="11"/>
      <c r="Q947" s="19"/>
      <c r="S947" s="11"/>
      <c r="T947" s="19"/>
      <c r="U947" s="19"/>
      <c r="Z947" s="11"/>
      <c r="AA947" s="11"/>
      <c r="AB947" s="11"/>
      <c r="AC947" s="11"/>
    </row>
    <row r="948" spans="2:29" ht="12.75">
      <c r="B948" s="11"/>
      <c r="J948" s="19"/>
      <c r="N948" s="19"/>
      <c r="P948" s="11"/>
      <c r="Q948" s="19"/>
      <c r="S948" s="11"/>
      <c r="T948" s="19"/>
      <c r="U948" s="19"/>
      <c r="Z948" s="11"/>
      <c r="AA948" s="11"/>
      <c r="AB948" s="11"/>
      <c r="AC948" s="11"/>
    </row>
    <row r="949" spans="2:29" ht="12.75">
      <c r="B949" s="11"/>
      <c r="J949" s="19"/>
      <c r="N949" s="19"/>
      <c r="P949" s="11"/>
      <c r="Q949" s="19"/>
      <c r="S949" s="11"/>
      <c r="T949" s="19"/>
      <c r="U949" s="19"/>
      <c r="Z949" s="11"/>
      <c r="AA949" s="11"/>
      <c r="AB949" s="11"/>
      <c r="AC949" s="11"/>
    </row>
    <row r="950" spans="2:29" ht="12.75">
      <c r="B950" s="11"/>
      <c r="J950" s="19"/>
      <c r="N950" s="19"/>
      <c r="P950" s="11"/>
      <c r="Q950" s="19"/>
      <c r="S950" s="11"/>
      <c r="T950" s="19"/>
      <c r="U950" s="19"/>
      <c r="Z950" s="11"/>
      <c r="AA950" s="11"/>
      <c r="AB950" s="11"/>
      <c r="AC950" s="11"/>
    </row>
    <row r="951" spans="2:29" ht="12.75">
      <c r="B951" s="11"/>
      <c r="J951" s="19"/>
      <c r="N951" s="19"/>
      <c r="P951" s="11"/>
      <c r="Q951" s="19"/>
      <c r="S951" s="11"/>
      <c r="T951" s="19"/>
      <c r="U951" s="19"/>
      <c r="Z951" s="11"/>
      <c r="AA951" s="11"/>
      <c r="AB951" s="11"/>
      <c r="AC951" s="11"/>
    </row>
    <row r="952" spans="2:29" ht="12.75">
      <c r="B952" s="11"/>
      <c r="J952" s="19"/>
      <c r="N952" s="19"/>
      <c r="P952" s="11"/>
      <c r="Q952" s="19"/>
      <c r="S952" s="11"/>
      <c r="T952" s="19"/>
      <c r="U952" s="19"/>
      <c r="Z952" s="11"/>
      <c r="AA952" s="11"/>
      <c r="AB952" s="11"/>
      <c r="AC952" s="11"/>
    </row>
    <row r="953" spans="2:29" ht="12.75">
      <c r="B953" s="11"/>
      <c r="J953" s="19"/>
      <c r="N953" s="19"/>
      <c r="P953" s="11"/>
      <c r="Q953" s="19"/>
      <c r="S953" s="11"/>
      <c r="T953" s="19"/>
      <c r="U953" s="19"/>
      <c r="Z953" s="11"/>
      <c r="AA953" s="11"/>
      <c r="AB953" s="11"/>
      <c r="AC953" s="11"/>
    </row>
    <row r="954" spans="2:29" ht="12.75">
      <c r="B954" s="11"/>
      <c r="J954" s="19"/>
      <c r="N954" s="19"/>
      <c r="P954" s="11"/>
      <c r="Q954" s="19"/>
      <c r="S954" s="11"/>
      <c r="T954" s="19"/>
      <c r="U954" s="19"/>
      <c r="Z954" s="11"/>
      <c r="AA954" s="11"/>
      <c r="AB954" s="11"/>
      <c r="AC954" s="11"/>
    </row>
    <row r="955" spans="2:29" ht="12.75">
      <c r="B955" s="11"/>
      <c r="J955" s="19"/>
      <c r="N955" s="19"/>
      <c r="P955" s="11"/>
      <c r="Q955" s="19"/>
      <c r="S955" s="11"/>
      <c r="T955" s="19"/>
      <c r="U955" s="19"/>
      <c r="Z955" s="11"/>
      <c r="AA955" s="11"/>
      <c r="AB955" s="11"/>
      <c r="AC955" s="11"/>
    </row>
    <row r="956" spans="2:29" ht="12.75">
      <c r="B956" s="11"/>
      <c r="J956" s="19"/>
      <c r="N956" s="19"/>
      <c r="P956" s="11"/>
      <c r="Q956" s="19"/>
      <c r="S956" s="11"/>
      <c r="T956" s="19"/>
      <c r="U956" s="19"/>
      <c r="Z956" s="11"/>
      <c r="AA956" s="11"/>
      <c r="AB956" s="11"/>
      <c r="AC956" s="11"/>
    </row>
    <row r="957" spans="2:29" ht="12.75">
      <c r="B957" s="11"/>
      <c r="J957" s="19"/>
      <c r="N957" s="19"/>
      <c r="P957" s="11"/>
      <c r="Q957" s="19"/>
      <c r="S957" s="11"/>
      <c r="T957" s="19"/>
      <c r="U957" s="19"/>
      <c r="Z957" s="11"/>
      <c r="AA957" s="11"/>
      <c r="AB957" s="11"/>
      <c r="AC957" s="11"/>
    </row>
    <row r="958" spans="2:29" ht="12.75">
      <c r="B958" s="11"/>
      <c r="J958" s="19"/>
      <c r="N958" s="19"/>
      <c r="P958" s="11"/>
      <c r="Q958" s="19"/>
      <c r="S958" s="11"/>
      <c r="T958" s="19"/>
      <c r="U958" s="19"/>
      <c r="Z958" s="11"/>
      <c r="AA958" s="11"/>
      <c r="AB958" s="11"/>
      <c r="AC958" s="11"/>
    </row>
    <row r="959" spans="2:29" ht="12.75">
      <c r="B959" s="11"/>
      <c r="J959" s="19"/>
      <c r="N959" s="19"/>
      <c r="P959" s="11"/>
      <c r="Q959" s="19"/>
      <c r="S959" s="11"/>
      <c r="T959" s="19"/>
      <c r="U959" s="19"/>
      <c r="Z959" s="11"/>
      <c r="AA959" s="11"/>
      <c r="AB959" s="11"/>
      <c r="AC959" s="11"/>
    </row>
    <row r="960" spans="2:29" ht="12.75">
      <c r="B960" s="11"/>
      <c r="J960" s="19"/>
      <c r="N960" s="19"/>
      <c r="P960" s="11"/>
      <c r="Q960" s="19"/>
      <c r="S960" s="11"/>
      <c r="T960" s="19"/>
      <c r="U960" s="19"/>
      <c r="Z960" s="11"/>
      <c r="AA960" s="11"/>
      <c r="AB960" s="11"/>
      <c r="AC960" s="11"/>
    </row>
    <row r="961" spans="2:29" ht="12.75">
      <c r="B961" s="11"/>
      <c r="J961" s="19"/>
      <c r="N961" s="19"/>
      <c r="P961" s="11"/>
      <c r="Q961" s="19"/>
      <c r="S961" s="11"/>
      <c r="T961" s="19"/>
      <c r="U961" s="19"/>
      <c r="Z961" s="11"/>
      <c r="AA961" s="11"/>
      <c r="AB961" s="11"/>
      <c r="AC961" s="11"/>
    </row>
    <row r="962" spans="2:29" ht="12.75">
      <c r="B962" s="11"/>
      <c r="J962" s="19"/>
      <c r="N962" s="19"/>
      <c r="P962" s="11"/>
      <c r="Q962" s="19"/>
      <c r="S962" s="11"/>
      <c r="T962" s="19"/>
      <c r="U962" s="19"/>
      <c r="Z962" s="11"/>
      <c r="AA962" s="11"/>
      <c r="AB962" s="11"/>
      <c r="AC962" s="11"/>
    </row>
    <row r="963" spans="2:29" ht="12.75">
      <c r="B963" s="11"/>
      <c r="J963" s="19"/>
      <c r="N963" s="19"/>
      <c r="P963" s="11"/>
      <c r="Q963" s="19"/>
      <c r="S963" s="11"/>
      <c r="T963" s="19"/>
      <c r="U963" s="19"/>
      <c r="Z963" s="11"/>
      <c r="AA963" s="11"/>
      <c r="AB963" s="11"/>
      <c r="AC963" s="11"/>
    </row>
    <row r="964" spans="2:29" ht="12.75">
      <c r="B964" s="11"/>
      <c r="J964" s="19"/>
      <c r="N964" s="19"/>
      <c r="P964" s="11"/>
      <c r="Q964" s="19"/>
      <c r="S964" s="11"/>
      <c r="T964" s="19"/>
      <c r="U964" s="19"/>
      <c r="Z964" s="11"/>
      <c r="AA964" s="11"/>
      <c r="AB964" s="11"/>
      <c r="AC964" s="11"/>
    </row>
    <row r="965" spans="2:29" ht="12.75">
      <c r="B965" s="11"/>
      <c r="J965" s="19"/>
      <c r="N965" s="19"/>
      <c r="P965" s="11"/>
      <c r="Q965" s="19"/>
      <c r="S965" s="11"/>
      <c r="T965" s="19"/>
      <c r="U965" s="19"/>
      <c r="Z965" s="11"/>
      <c r="AA965" s="11"/>
      <c r="AB965" s="11"/>
      <c r="AC965" s="11"/>
    </row>
    <row r="966" spans="2:29" ht="12.75">
      <c r="B966" s="11"/>
      <c r="J966" s="19"/>
      <c r="N966" s="19"/>
      <c r="P966" s="11"/>
      <c r="Q966" s="19"/>
      <c r="S966" s="11"/>
      <c r="T966" s="19"/>
      <c r="U966" s="19"/>
      <c r="Z966" s="11"/>
      <c r="AA966" s="11"/>
      <c r="AB966" s="11"/>
      <c r="AC966" s="11"/>
    </row>
    <row r="967" spans="2:29" ht="12.75">
      <c r="B967" s="11"/>
      <c r="J967" s="19"/>
      <c r="N967" s="19"/>
      <c r="P967" s="11"/>
      <c r="Q967" s="19"/>
      <c r="S967" s="11"/>
      <c r="T967" s="19"/>
      <c r="U967" s="19"/>
      <c r="Z967" s="11"/>
      <c r="AA967" s="11"/>
      <c r="AB967" s="11"/>
      <c r="AC967" s="11"/>
    </row>
    <row r="968" spans="2:29" ht="12.75">
      <c r="B968" s="11"/>
      <c r="J968" s="19"/>
      <c r="N968" s="19"/>
      <c r="P968" s="11"/>
      <c r="Q968" s="19"/>
      <c r="S968" s="11"/>
      <c r="T968" s="19"/>
      <c r="U968" s="19"/>
      <c r="Z968" s="11"/>
      <c r="AA968" s="11"/>
      <c r="AB968" s="11"/>
      <c r="AC968" s="11"/>
    </row>
    <row r="969" spans="2:29" ht="12.75">
      <c r="B969" s="11"/>
      <c r="J969" s="19"/>
      <c r="N969" s="19"/>
      <c r="P969" s="11"/>
      <c r="Q969" s="19"/>
      <c r="S969" s="11"/>
      <c r="T969" s="19"/>
      <c r="U969" s="19"/>
      <c r="Z969" s="11"/>
      <c r="AA969" s="11"/>
      <c r="AB969" s="11"/>
      <c r="AC969" s="11"/>
    </row>
    <row r="970" spans="2:29" ht="12.75">
      <c r="B970" s="11"/>
      <c r="J970" s="19"/>
      <c r="N970" s="19"/>
      <c r="P970" s="11"/>
      <c r="Q970" s="19"/>
      <c r="S970" s="11"/>
      <c r="T970" s="19"/>
      <c r="U970" s="19"/>
      <c r="Z970" s="11"/>
      <c r="AA970" s="11"/>
      <c r="AB970" s="11"/>
      <c r="AC970" s="11"/>
    </row>
    <row r="971" spans="2:29" ht="12.75">
      <c r="B971" s="11"/>
      <c r="J971" s="19"/>
      <c r="N971" s="19"/>
      <c r="P971" s="11"/>
      <c r="Q971" s="19"/>
      <c r="S971" s="11"/>
      <c r="T971" s="19"/>
      <c r="U971" s="19"/>
      <c r="Z971" s="11"/>
      <c r="AA971" s="11"/>
      <c r="AB971" s="11"/>
      <c r="AC971" s="11"/>
    </row>
    <row r="972" spans="2:29" ht="12.75">
      <c r="B972" s="11"/>
      <c r="J972" s="19"/>
      <c r="N972" s="19"/>
      <c r="P972" s="11"/>
      <c r="Q972" s="19"/>
      <c r="S972" s="11"/>
      <c r="T972" s="19"/>
      <c r="U972" s="19"/>
      <c r="Z972" s="11"/>
      <c r="AA972" s="11"/>
      <c r="AB972" s="11"/>
      <c r="AC972" s="11"/>
    </row>
    <row r="973" spans="2:29" ht="12.75">
      <c r="B973" s="11"/>
      <c r="J973" s="19"/>
      <c r="N973" s="19"/>
      <c r="P973" s="11"/>
      <c r="Q973" s="19"/>
      <c r="S973" s="11"/>
      <c r="T973" s="19"/>
      <c r="U973" s="19"/>
      <c r="Z973" s="11"/>
      <c r="AA973" s="11"/>
      <c r="AB973" s="11"/>
      <c r="AC973" s="11"/>
    </row>
    <row r="974" spans="2:29" ht="12.75">
      <c r="B974" s="11"/>
      <c r="J974" s="19"/>
      <c r="N974" s="19"/>
      <c r="P974" s="11"/>
      <c r="Q974" s="19"/>
      <c r="S974" s="11"/>
      <c r="T974" s="19"/>
      <c r="U974" s="19"/>
      <c r="Z974" s="11"/>
      <c r="AA974" s="11"/>
      <c r="AB974" s="11"/>
      <c r="AC974" s="11"/>
    </row>
    <row r="975" spans="2:29" ht="12.75">
      <c r="B975" s="11"/>
      <c r="J975" s="19"/>
      <c r="N975" s="19"/>
      <c r="P975" s="11"/>
      <c r="Q975" s="19"/>
      <c r="S975" s="11"/>
      <c r="T975" s="19"/>
      <c r="U975" s="19"/>
      <c r="Z975" s="11"/>
      <c r="AA975" s="11"/>
      <c r="AB975" s="11"/>
      <c r="AC975" s="11"/>
    </row>
    <row r="976" spans="2:29" ht="12.75">
      <c r="B976" s="11"/>
      <c r="J976" s="19"/>
      <c r="N976" s="19"/>
      <c r="P976" s="11"/>
      <c r="Q976" s="19"/>
      <c r="S976" s="11"/>
      <c r="T976" s="19"/>
      <c r="U976" s="19"/>
      <c r="Z976" s="11"/>
      <c r="AA976" s="11"/>
      <c r="AB976" s="11"/>
      <c r="AC976" s="11"/>
    </row>
    <row r="977" spans="2:29" ht="12.75">
      <c r="B977" s="11"/>
      <c r="J977" s="19"/>
      <c r="N977" s="19"/>
      <c r="P977" s="11"/>
      <c r="Q977" s="19"/>
      <c r="S977" s="11"/>
      <c r="T977" s="19"/>
      <c r="U977" s="19"/>
      <c r="Z977" s="11"/>
      <c r="AA977" s="11"/>
      <c r="AB977" s="11"/>
      <c r="AC977" s="11"/>
    </row>
    <row r="978" spans="2:29" ht="12.75">
      <c r="B978" s="11"/>
      <c r="J978" s="19"/>
      <c r="N978" s="19"/>
      <c r="P978" s="11"/>
      <c r="Q978" s="19"/>
      <c r="S978" s="11"/>
      <c r="T978" s="19"/>
      <c r="U978" s="19"/>
      <c r="Z978" s="11"/>
      <c r="AA978" s="11"/>
      <c r="AB978" s="11"/>
      <c r="AC978" s="11"/>
    </row>
    <row r="979" spans="2:29" ht="12.75">
      <c r="B979" s="11"/>
      <c r="J979" s="19"/>
      <c r="N979" s="19"/>
      <c r="P979" s="11"/>
      <c r="Q979" s="19"/>
      <c r="S979" s="11"/>
      <c r="T979" s="19"/>
      <c r="U979" s="19"/>
      <c r="Z979" s="11"/>
      <c r="AA979" s="11"/>
      <c r="AB979" s="11"/>
      <c r="AC979" s="11"/>
    </row>
    <row r="980" spans="2:29" ht="12.75">
      <c r="B980" s="11"/>
      <c r="J980" s="19"/>
      <c r="N980" s="19"/>
      <c r="P980" s="11"/>
      <c r="Q980" s="19"/>
      <c r="S980" s="11"/>
      <c r="T980" s="19"/>
      <c r="U980" s="19"/>
      <c r="Z980" s="11"/>
      <c r="AA980" s="11"/>
      <c r="AB980" s="11"/>
      <c r="AC980" s="11"/>
    </row>
    <row r="981" spans="2:29" ht="12.75">
      <c r="B981" s="11"/>
      <c r="J981" s="19"/>
      <c r="N981" s="19"/>
      <c r="P981" s="11"/>
      <c r="Q981" s="19"/>
      <c r="S981" s="11"/>
      <c r="T981" s="19"/>
      <c r="U981" s="19"/>
      <c r="Z981" s="11"/>
      <c r="AA981" s="11"/>
      <c r="AB981" s="11"/>
      <c r="AC981" s="11"/>
    </row>
    <row r="982" spans="2:29" ht="12.75">
      <c r="B982" s="11"/>
      <c r="J982" s="19"/>
      <c r="N982" s="19"/>
      <c r="P982" s="11"/>
      <c r="Q982" s="19"/>
      <c r="S982" s="11"/>
      <c r="T982" s="19"/>
      <c r="U982" s="19"/>
      <c r="Z982" s="11"/>
      <c r="AA982" s="11"/>
      <c r="AB982" s="11"/>
      <c r="AC982" s="11"/>
    </row>
    <row r="983" spans="2:29" ht="12.75">
      <c r="B983" s="11"/>
      <c r="J983" s="19"/>
      <c r="N983" s="19"/>
      <c r="P983" s="11"/>
      <c r="Q983" s="19"/>
      <c r="S983" s="11"/>
      <c r="T983" s="19"/>
      <c r="U983" s="19"/>
      <c r="Z983" s="11"/>
      <c r="AA983" s="11"/>
      <c r="AB983" s="11"/>
      <c r="AC983" s="11"/>
    </row>
    <row r="984" spans="2:29" ht="12.75">
      <c r="B984" s="11"/>
      <c r="J984" s="19"/>
      <c r="N984" s="19"/>
      <c r="P984" s="11"/>
      <c r="Q984" s="19"/>
      <c r="S984" s="11"/>
      <c r="T984" s="19"/>
      <c r="U984" s="19"/>
      <c r="Z984" s="11"/>
      <c r="AA984" s="11"/>
      <c r="AB984" s="11"/>
      <c r="AC984" s="11"/>
    </row>
    <row r="985" spans="2:29" ht="12.75">
      <c r="B985" s="11"/>
      <c r="J985" s="19"/>
      <c r="N985" s="19"/>
      <c r="P985" s="11"/>
      <c r="Q985" s="19"/>
      <c r="S985" s="11"/>
      <c r="T985" s="19"/>
      <c r="U985" s="19"/>
      <c r="Z985" s="11"/>
      <c r="AA985" s="11"/>
      <c r="AB985" s="11"/>
      <c r="AC985" s="11"/>
    </row>
    <row r="986" spans="2:29" ht="12.75">
      <c r="B986" s="11"/>
      <c r="J986" s="19"/>
      <c r="N986" s="19"/>
      <c r="P986" s="11"/>
      <c r="Q986" s="19"/>
      <c r="S986" s="11"/>
      <c r="T986" s="19"/>
      <c r="U986" s="19"/>
      <c r="Z986" s="11"/>
      <c r="AA986" s="11"/>
      <c r="AB986" s="11"/>
      <c r="AC986" s="11"/>
    </row>
    <row r="987" spans="2:29" ht="12.75">
      <c r="B987" s="11"/>
      <c r="J987" s="19"/>
      <c r="N987" s="19"/>
      <c r="P987" s="11"/>
      <c r="Q987" s="19"/>
      <c r="S987" s="11"/>
      <c r="T987" s="19"/>
      <c r="U987" s="19"/>
      <c r="Z987" s="11"/>
      <c r="AA987" s="11"/>
      <c r="AB987" s="11"/>
      <c r="AC987" s="11"/>
    </row>
    <row r="988" spans="2:29" ht="12.75">
      <c r="B988" s="11"/>
      <c r="J988" s="19"/>
      <c r="N988" s="19"/>
      <c r="P988" s="11"/>
      <c r="Q988" s="19"/>
      <c r="S988" s="11"/>
      <c r="T988" s="19"/>
      <c r="U988" s="19"/>
      <c r="Z988" s="11"/>
      <c r="AA988" s="11"/>
      <c r="AB988" s="11"/>
      <c r="AC988" s="11"/>
    </row>
    <row r="989" spans="2:29" ht="12.75">
      <c r="B989" s="11"/>
      <c r="J989" s="19"/>
      <c r="N989" s="19"/>
      <c r="P989" s="11"/>
      <c r="Q989" s="19"/>
      <c r="S989" s="11"/>
      <c r="T989" s="19"/>
      <c r="U989" s="19"/>
      <c r="Z989" s="11"/>
      <c r="AA989" s="11"/>
      <c r="AB989" s="11"/>
      <c r="AC989" s="11"/>
    </row>
    <row r="990" spans="2:29" ht="12.75">
      <c r="B990" s="11"/>
      <c r="J990" s="19"/>
      <c r="N990" s="19"/>
      <c r="P990" s="11"/>
      <c r="Q990" s="19"/>
      <c r="S990" s="11"/>
      <c r="T990" s="19"/>
      <c r="U990" s="19"/>
      <c r="Z990" s="11"/>
      <c r="AA990" s="11"/>
      <c r="AB990" s="11"/>
      <c r="AC990" s="11"/>
    </row>
    <row r="991" spans="2:29" ht="12.75">
      <c r="B991" s="11"/>
      <c r="J991" s="19"/>
      <c r="N991" s="19"/>
      <c r="P991" s="11"/>
      <c r="Q991" s="19"/>
      <c r="S991" s="11"/>
      <c r="T991" s="19"/>
      <c r="U991" s="19"/>
      <c r="Z991" s="11"/>
      <c r="AA991" s="11"/>
      <c r="AB991" s="11"/>
      <c r="AC991" s="11"/>
    </row>
    <row r="992" spans="2:29" ht="12.75">
      <c r="B992" s="11"/>
      <c r="J992" s="19"/>
      <c r="N992" s="19"/>
      <c r="P992" s="11"/>
      <c r="Q992" s="19"/>
      <c r="S992" s="11"/>
      <c r="T992" s="19"/>
      <c r="U992" s="19"/>
      <c r="Z992" s="11"/>
      <c r="AA992" s="11"/>
      <c r="AB992" s="11"/>
      <c r="AC992" s="11"/>
    </row>
    <row r="993" spans="2:29" ht="12.75">
      <c r="B993" s="11"/>
      <c r="J993" s="19"/>
      <c r="N993" s="19"/>
      <c r="P993" s="11"/>
      <c r="Q993" s="19"/>
      <c r="S993" s="11"/>
      <c r="T993" s="19"/>
      <c r="U993" s="19"/>
      <c r="Z993" s="11"/>
      <c r="AA993" s="11"/>
      <c r="AB993" s="11"/>
      <c r="AC993" s="11"/>
    </row>
    <row r="994" spans="2:29" ht="12.75">
      <c r="B994" s="11"/>
      <c r="J994" s="19"/>
      <c r="N994" s="19"/>
      <c r="P994" s="11"/>
      <c r="Q994" s="19"/>
      <c r="S994" s="11"/>
      <c r="T994" s="19"/>
      <c r="U994" s="19"/>
      <c r="Z994" s="11"/>
      <c r="AA994" s="11"/>
      <c r="AB994" s="11"/>
      <c r="AC994" s="11"/>
    </row>
    <row r="995" spans="2:29" ht="12.75">
      <c r="B995" s="11"/>
      <c r="J995" s="19"/>
      <c r="N995" s="19"/>
      <c r="P995" s="11"/>
      <c r="Q995" s="19"/>
      <c r="S995" s="11"/>
      <c r="T995" s="19"/>
      <c r="U995" s="19"/>
      <c r="Z995" s="11"/>
      <c r="AA995" s="11"/>
      <c r="AB995" s="11"/>
      <c r="AC995" s="11"/>
    </row>
    <row r="996" spans="2:29" ht="12.75">
      <c r="B996" s="11"/>
      <c r="J996" s="19"/>
      <c r="N996" s="19"/>
      <c r="P996" s="11"/>
      <c r="Q996" s="19"/>
      <c r="S996" s="11"/>
      <c r="T996" s="19"/>
      <c r="U996" s="19"/>
      <c r="Z996" s="11"/>
      <c r="AA996" s="11"/>
      <c r="AB996" s="11"/>
      <c r="AC996" s="11"/>
    </row>
    <row r="997" spans="2:29" ht="12.75">
      <c r="B997" s="11"/>
      <c r="J997" s="19"/>
      <c r="N997" s="19"/>
      <c r="P997" s="11"/>
      <c r="Q997" s="19"/>
      <c r="S997" s="11"/>
      <c r="T997" s="19"/>
      <c r="U997" s="19"/>
      <c r="Z997" s="11"/>
      <c r="AA997" s="11"/>
      <c r="AB997" s="11"/>
      <c r="AC997" s="11"/>
    </row>
    <row r="998" spans="2:29" ht="12.75">
      <c r="B998" s="11"/>
      <c r="J998" s="19"/>
      <c r="N998" s="19"/>
      <c r="P998" s="11"/>
      <c r="Q998" s="19"/>
      <c r="S998" s="11"/>
      <c r="T998" s="19"/>
      <c r="U998" s="19"/>
      <c r="Z998" s="11"/>
      <c r="AA998" s="11"/>
      <c r="AB998" s="11"/>
      <c r="AC998" s="11"/>
    </row>
    <row r="999" spans="2:29" ht="12.75">
      <c r="B999" s="11"/>
      <c r="J999" s="19"/>
      <c r="N999" s="19"/>
      <c r="P999" s="11"/>
      <c r="Q999" s="19"/>
      <c r="S999" s="11"/>
      <c r="T999" s="19"/>
      <c r="U999" s="19"/>
      <c r="Z999" s="11"/>
      <c r="AA999" s="11"/>
      <c r="AB999" s="11"/>
      <c r="AC999" s="11"/>
    </row>
    <row r="1000" spans="2:29" ht="12.75">
      <c r="B1000" s="11"/>
      <c r="J1000" s="19"/>
      <c r="N1000" s="19"/>
      <c r="P1000" s="11"/>
      <c r="Q1000" s="19"/>
      <c r="S1000" s="11"/>
      <c r="T1000" s="19"/>
      <c r="U1000" s="19"/>
      <c r="Z1000" s="11"/>
      <c r="AA1000" s="11"/>
      <c r="AB1000" s="11"/>
      <c r="AC1000" s="11"/>
    </row>
    <row r="1001" spans="2:29" ht="12.75">
      <c r="B1001" s="11"/>
      <c r="J1001" s="19"/>
      <c r="N1001" s="19"/>
      <c r="P1001" s="11"/>
      <c r="Q1001" s="19"/>
      <c r="S1001" s="11"/>
      <c r="T1001" s="19"/>
      <c r="U1001" s="19"/>
      <c r="Z1001" s="11"/>
      <c r="AA1001" s="11"/>
      <c r="AB1001" s="11"/>
      <c r="AC1001" s="11"/>
    </row>
    <row r="1002" spans="2:29" ht="12.75">
      <c r="B1002" s="11"/>
      <c r="J1002" s="19"/>
      <c r="N1002" s="19"/>
      <c r="P1002" s="11"/>
      <c r="Q1002" s="19"/>
      <c r="S1002" s="11"/>
      <c r="T1002" s="19"/>
      <c r="U1002" s="19"/>
      <c r="Z1002" s="11"/>
      <c r="AA1002" s="11"/>
      <c r="AB1002" s="11"/>
      <c r="AC1002" s="11"/>
    </row>
    <row r="1003" spans="2:29" ht="12.75">
      <c r="B1003" s="11"/>
      <c r="J1003" s="19"/>
      <c r="N1003" s="19"/>
      <c r="P1003" s="11"/>
      <c r="Q1003" s="19"/>
      <c r="S1003" s="11"/>
      <c r="T1003" s="19"/>
      <c r="U1003" s="19"/>
      <c r="Z1003" s="11"/>
      <c r="AA1003" s="11"/>
      <c r="AB1003" s="11"/>
      <c r="AC1003" s="11"/>
    </row>
    <row r="1004" spans="2:29" ht="12.75">
      <c r="B1004" s="11"/>
      <c r="J1004" s="19"/>
      <c r="N1004" s="19"/>
      <c r="P1004" s="11"/>
      <c r="Q1004" s="19"/>
      <c r="S1004" s="11"/>
      <c r="T1004" s="19"/>
      <c r="U1004" s="19"/>
      <c r="Z1004" s="11"/>
      <c r="AA1004" s="11"/>
      <c r="AB1004" s="11"/>
      <c r="AC1004" s="11"/>
    </row>
    <row r="1005" spans="2:29" ht="12.75">
      <c r="B1005" s="11"/>
      <c r="J1005" s="19"/>
      <c r="N1005" s="19"/>
      <c r="P1005" s="11"/>
      <c r="Q1005" s="19"/>
      <c r="S1005" s="11"/>
      <c r="T1005" s="19"/>
      <c r="U1005" s="19"/>
      <c r="Z1005" s="11"/>
      <c r="AA1005" s="11"/>
      <c r="AB1005" s="11"/>
      <c r="AC1005" s="11"/>
    </row>
    <row r="1006" spans="2:29" ht="12.75">
      <c r="B1006" s="11"/>
      <c r="J1006" s="19"/>
      <c r="N1006" s="19"/>
      <c r="P1006" s="11"/>
      <c r="Q1006" s="19"/>
      <c r="S1006" s="11"/>
      <c r="T1006" s="19"/>
      <c r="U1006" s="19"/>
      <c r="Z1006" s="11"/>
      <c r="AA1006" s="11"/>
      <c r="AB1006" s="11"/>
      <c r="AC1006" s="11"/>
    </row>
    <row r="1007" spans="2:29" ht="12.75">
      <c r="B1007" s="11"/>
      <c r="J1007" s="19"/>
      <c r="N1007" s="19"/>
      <c r="P1007" s="11"/>
      <c r="Q1007" s="19"/>
      <c r="S1007" s="11"/>
      <c r="T1007" s="19"/>
      <c r="U1007" s="19"/>
      <c r="Z1007" s="11"/>
      <c r="AA1007" s="11"/>
      <c r="AB1007" s="11"/>
      <c r="AC1007" s="11"/>
    </row>
    <row r="1008" spans="2:29" ht="12.75">
      <c r="B1008" s="11"/>
      <c r="J1008" s="19"/>
      <c r="N1008" s="19"/>
      <c r="P1008" s="11"/>
      <c r="Q1008" s="19"/>
      <c r="S1008" s="11"/>
      <c r="T1008" s="19"/>
      <c r="U1008" s="19"/>
      <c r="Z1008" s="11"/>
      <c r="AA1008" s="11"/>
      <c r="AB1008" s="11"/>
      <c r="AC1008" s="11"/>
    </row>
    <row r="1009" spans="2:29" ht="12.75">
      <c r="B1009" s="11"/>
      <c r="J1009" s="19"/>
      <c r="N1009" s="19"/>
      <c r="P1009" s="11"/>
      <c r="Q1009" s="19"/>
      <c r="S1009" s="11"/>
      <c r="T1009" s="19"/>
      <c r="U1009" s="19"/>
      <c r="Z1009" s="11"/>
      <c r="AA1009" s="11"/>
      <c r="AB1009" s="11"/>
      <c r="AC1009" s="11"/>
    </row>
    <row r="1010" spans="2:29" ht="12.75">
      <c r="B1010" s="11"/>
      <c r="J1010" s="19"/>
      <c r="N1010" s="19"/>
      <c r="P1010" s="11"/>
      <c r="Q1010" s="19"/>
      <c r="S1010" s="11"/>
      <c r="T1010" s="19"/>
      <c r="U1010" s="19"/>
      <c r="Z1010" s="11"/>
      <c r="AA1010" s="11"/>
      <c r="AB1010" s="11"/>
      <c r="AC1010" s="11"/>
    </row>
    <row r="1011" spans="2:29" ht="12.75">
      <c r="B1011" s="11"/>
      <c r="J1011" s="19"/>
      <c r="N1011" s="19"/>
      <c r="P1011" s="11"/>
      <c r="Q1011" s="19"/>
      <c r="S1011" s="11"/>
      <c r="T1011" s="19"/>
      <c r="U1011" s="19"/>
      <c r="Z1011" s="11"/>
      <c r="AA1011" s="11"/>
      <c r="AB1011" s="11"/>
      <c r="AC1011" s="11"/>
    </row>
    <row r="1012" spans="2:29" ht="12.75">
      <c r="B1012" s="11"/>
      <c r="J1012" s="19"/>
      <c r="N1012" s="19"/>
      <c r="P1012" s="11"/>
      <c r="Q1012" s="19"/>
      <c r="S1012" s="11"/>
      <c r="T1012" s="19"/>
      <c r="U1012" s="19"/>
      <c r="Z1012" s="11"/>
      <c r="AA1012" s="11"/>
      <c r="AB1012" s="11"/>
      <c r="AC1012" s="11"/>
    </row>
    <row r="1013" spans="2:29" ht="12.75">
      <c r="B1013" s="11"/>
      <c r="J1013" s="19"/>
      <c r="N1013" s="19"/>
      <c r="P1013" s="11"/>
      <c r="Q1013" s="19"/>
      <c r="S1013" s="11"/>
      <c r="T1013" s="19"/>
      <c r="U1013" s="19"/>
      <c r="Z1013" s="11"/>
      <c r="AA1013" s="11"/>
      <c r="AB1013" s="11"/>
      <c r="AC1013" s="11"/>
    </row>
    <row r="1014" spans="2:29" ht="12.75">
      <c r="B1014" s="11"/>
      <c r="J1014" s="19"/>
      <c r="N1014" s="19"/>
      <c r="P1014" s="11"/>
      <c r="Q1014" s="19"/>
      <c r="S1014" s="11"/>
      <c r="T1014" s="19"/>
      <c r="U1014" s="19"/>
      <c r="Z1014" s="11"/>
      <c r="AA1014" s="11"/>
      <c r="AB1014" s="11"/>
      <c r="AC1014" s="11"/>
    </row>
    <row r="1015" spans="2:29" ht="12.75">
      <c r="B1015" s="11"/>
      <c r="J1015" s="19"/>
      <c r="N1015" s="19"/>
      <c r="P1015" s="11"/>
      <c r="Q1015" s="19"/>
      <c r="S1015" s="11"/>
      <c r="T1015" s="19"/>
      <c r="U1015" s="19"/>
      <c r="Z1015" s="11"/>
      <c r="AA1015" s="11"/>
      <c r="AB1015" s="11"/>
      <c r="AC1015" s="11"/>
    </row>
    <row r="1016" spans="2:29" ht="12.75">
      <c r="B1016" s="11"/>
      <c r="J1016" s="19"/>
      <c r="N1016" s="19"/>
      <c r="P1016" s="11"/>
      <c r="Q1016" s="19"/>
      <c r="S1016" s="11"/>
      <c r="T1016" s="19"/>
      <c r="U1016" s="19"/>
      <c r="Z1016" s="11"/>
      <c r="AA1016" s="11"/>
      <c r="AB1016" s="11"/>
      <c r="AC1016" s="11"/>
    </row>
    <row r="1017" spans="2:29" ht="12.75">
      <c r="B1017" s="11"/>
      <c r="J1017" s="19"/>
      <c r="N1017" s="19"/>
      <c r="P1017" s="11"/>
      <c r="Q1017" s="19"/>
      <c r="S1017" s="11"/>
      <c r="T1017" s="19"/>
      <c r="U1017" s="19"/>
      <c r="Z1017" s="11"/>
      <c r="AA1017" s="11"/>
      <c r="AB1017" s="11"/>
      <c r="AC1017" s="11"/>
    </row>
    <row r="1018" spans="2:29" ht="12.75">
      <c r="B1018" s="11"/>
      <c r="J1018" s="19"/>
      <c r="N1018" s="19"/>
      <c r="P1018" s="11"/>
      <c r="Q1018" s="19"/>
      <c r="S1018" s="11"/>
      <c r="T1018" s="19"/>
      <c r="U1018" s="19"/>
      <c r="Z1018" s="11"/>
      <c r="AA1018" s="11"/>
      <c r="AB1018" s="11"/>
      <c r="AC1018" s="11"/>
    </row>
    <row r="1019" spans="2:29" ht="12.75">
      <c r="B1019" s="11"/>
      <c r="J1019" s="19"/>
      <c r="N1019" s="19"/>
      <c r="P1019" s="11"/>
      <c r="Q1019" s="19"/>
      <c r="S1019" s="11"/>
      <c r="T1019" s="19"/>
      <c r="U1019" s="19"/>
      <c r="Z1019" s="11"/>
      <c r="AA1019" s="11"/>
      <c r="AB1019" s="11"/>
      <c r="AC1019" s="11"/>
    </row>
    <row r="1020" spans="2:29" ht="12.75">
      <c r="B1020" s="11"/>
      <c r="J1020" s="19"/>
      <c r="N1020" s="19"/>
      <c r="P1020" s="11"/>
      <c r="Q1020" s="19"/>
      <c r="S1020" s="11"/>
      <c r="T1020" s="19"/>
      <c r="U1020" s="19"/>
      <c r="Z1020" s="11"/>
      <c r="AA1020" s="11"/>
      <c r="AB1020" s="11"/>
      <c r="AC1020" s="11"/>
    </row>
    <row r="1021" spans="2:29" ht="12.75">
      <c r="B1021" s="11"/>
      <c r="J1021" s="19"/>
      <c r="N1021" s="19"/>
      <c r="P1021" s="11"/>
      <c r="Q1021" s="19"/>
      <c r="S1021" s="11"/>
      <c r="T1021" s="19"/>
      <c r="U1021" s="19"/>
      <c r="Z1021" s="11"/>
      <c r="AA1021" s="11"/>
      <c r="AB1021" s="11"/>
      <c r="AC1021" s="11"/>
    </row>
    <row r="1022" spans="2:29" ht="12.75">
      <c r="B1022" s="11"/>
      <c r="J1022" s="19"/>
      <c r="N1022" s="19"/>
      <c r="P1022" s="11"/>
      <c r="Q1022" s="19"/>
      <c r="S1022" s="11"/>
      <c r="T1022" s="19"/>
      <c r="U1022" s="19"/>
      <c r="Z1022" s="11"/>
      <c r="AA1022" s="11"/>
      <c r="AB1022" s="11"/>
      <c r="AC1022" s="11"/>
    </row>
    <row r="1023" spans="2:29" ht="12.75">
      <c r="B1023" s="11"/>
      <c r="J1023" s="19"/>
      <c r="N1023" s="19"/>
      <c r="P1023" s="11"/>
      <c r="Q1023" s="19"/>
      <c r="S1023" s="11"/>
      <c r="T1023" s="19"/>
      <c r="U1023" s="19"/>
      <c r="Z1023" s="11"/>
      <c r="AA1023" s="11"/>
      <c r="AB1023" s="11"/>
      <c r="AC1023" s="11"/>
    </row>
    <row r="1024" spans="2:29" ht="12.75">
      <c r="B1024" s="11"/>
      <c r="J1024" s="19"/>
      <c r="N1024" s="19"/>
      <c r="P1024" s="11"/>
      <c r="Q1024" s="19"/>
      <c r="S1024" s="11"/>
      <c r="T1024" s="19"/>
      <c r="U1024" s="19"/>
      <c r="Z1024" s="11"/>
      <c r="AA1024" s="11"/>
      <c r="AB1024" s="11"/>
      <c r="AC1024" s="11"/>
    </row>
    <row r="1025" spans="2:29" ht="12.75">
      <c r="B1025" s="11"/>
      <c r="J1025" s="19"/>
      <c r="N1025" s="19"/>
      <c r="P1025" s="11"/>
      <c r="Q1025" s="19"/>
      <c r="S1025" s="11"/>
      <c r="T1025" s="19"/>
      <c r="U1025" s="19"/>
      <c r="Z1025" s="11"/>
      <c r="AA1025" s="11"/>
      <c r="AB1025" s="11"/>
      <c r="AC1025" s="11"/>
    </row>
    <row r="1026" spans="2:29" ht="12.75">
      <c r="B1026" s="11"/>
      <c r="J1026" s="19"/>
      <c r="N1026" s="19"/>
      <c r="P1026" s="11"/>
      <c r="Q1026" s="19"/>
      <c r="S1026" s="11"/>
      <c r="T1026" s="19"/>
      <c r="U1026" s="19"/>
      <c r="Z1026" s="11"/>
      <c r="AA1026" s="11"/>
      <c r="AB1026" s="11"/>
      <c r="AC1026" s="11"/>
    </row>
    <row r="1027" spans="2:29" ht="12.75">
      <c r="B1027" s="11"/>
      <c r="J1027" s="19"/>
      <c r="N1027" s="19"/>
      <c r="P1027" s="11"/>
      <c r="Q1027" s="19"/>
      <c r="S1027" s="11"/>
      <c r="T1027" s="19"/>
      <c r="U1027" s="19"/>
      <c r="Z1027" s="11"/>
      <c r="AA1027" s="11"/>
      <c r="AB1027" s="11"/>
      <c r="AC1027" s="11"/>
    </row>
    <row r="1028" spans="2:29" ht="12.75">
      <c r="B1028" s="11"/>
      <c r="J1028" s="19"/>
      <c r="N1028" s="19"/>
      <c r="P1028" s="11"/>
      <c r="Q1028" s="19"/>
      <c r="S1028" s="11"/>
      <c r="T1028" s="19"/>
      <c r="U1028" s="19"/>
      <c r="Z1028" s="11"/>
      <c r="AA1028" s="11"/>
      <c r="AB1028" s="11"/>
      <c r="AC1028" s="11"/>
    </row>
    <row r="1029" spans="2:29" ht="12.75">
      <c r="B1029" s="11"/>
      <c r="J1029" s="19"/>
      <c r="N1029" s="19"/>
      <c r="P1029" s="11"/>
      <c r="Q1029" s="19"/>
      <c r="S1029" s="11"/>
      <c r="T1029" s="19"/>
      <c r="U1029" s="19"/>
      <c r="Z1029" s="11"/>
      <c r="AA1029" s="11"/>
      <c r="AB1029" s="11"/>
      <c r="AC1029" s="11"/>
    </row>
    <row r="1030" spans="2:29" ht="12.75">
      <c r="B1030" s="11"/>
      <c r="J1030" s="19"/>
      <c r="N1030" s="19"/>
      <c r="P1030" s="11"/>
      <c r="Q1030" s="19"/>
      <c r="S1030" s="11"/>
      <c r="T1030" s="19"/>
      <c r="U1030" s="19"/>
      <c r="Z1030" s="11"/>
      <c r="AA1030" s="11"/>
      <c r="AB1030" s="11"/>
      <c r="AC1030" s="11"/>
    </row>
    <row r="1031" spans="2:29" ht="12.75">
      <c r="B1031" s="11"/>
      <c r="J1031" s="19"/>
      <c r="N1031" s="19"/>
      <c r="P1031" s="11"/>
      <c r="Q1031" s="19"/>
      <c r="S1031" s="11"/>
      <c r="T1031" s="19"/>
      <c r="U1031" s="19"/>
      <c r="Z1031" s="11"/>
      <c r="AA1031" s="11"/>
      <c r="AB1031" s="11"/>
      <c r="AC1031" s="11"/>
    </row>
    <row r="1032" spans="2:29" ht="12.75">
      <c r="B1032" s="11"/>
      <c r="J1032" s="19"/>
      <c r="N1032" s="19"/>
      <c r="P1032" s="11"/>
      <c r="Q1032" s="19"/>
      <c r="S1032" s="11"/>
      <c r="T1032" s="19"/>
      <c r="U1032" s="19"/>
      <c r="Z1032" s="11"/>
      <c r="AA1032" s="11"/>
      <c r="AB1032" s="11"/>
      <c r="AC1032" s="11"/>
    </row>
    <row r="1033" spans="2:29" ht="12.75">
      <c r="B1033" s="11"/>
      <c r="J1033" s="19"/>
      <c r="N1033" s="19"/>
      <c r="P1033" s="11"/>
      <c r="Q1033" s="19"/>
      <c r="S1033" s="11"/>
      <c r="T1033" s="19"/>
      <c r="U1033" s="19"/>
      <c r="Z1033" s="11"/>
      <c r="AA1033" s="11"/>
      <c r="AB1033" s="11"/>
      <c r="AC1033" s="11"/>
    </row>
    <row r="1034" spans="2:29" ht="12.75">
      <c r="B1034" s="11"/>
      <c r="J1034" s="19"/>
      <c r="N1034" s="19"/>
      <c r="P1034" s="11"/>
      <c r="Q1034" s="19"/>
      <c r="S1034" s="11"/>
      <c r="T1034" s="19"/>
      <c r="U1034" s="19"/>
      <c r="Z1034" s="11"/>
      <c r="AA1034" s="11"/>
      <c r="AB1034" s="11"/>
      <c r="AC1034" s="11"/>
    </row>
    <row r="1035" spans="2:29" ht="12.75">
      <c r="B1035" s="11"/>
      <c r="J1035" s="19"/>
      <c r="N1035" s="19"/>
      <c r="P1035" s="11"/>
      <c r="Q1035" s="19"/>
      <c r="S1035" s="11"/>
      <c r="T1035" s="19"/>
      <c r="U1035" s="19"/>
      <c r="Z1035" s="11"/>
      <c r="AA1035" s="11"/>
      <c r="AB1035" s="11"/>
      <c r="AC1035" s="11"/>
    </row>
    <row r="1036" spans="2:29" ht="12.75">
      <c r="B1036" s="11"/>
      <c r="J1036" s="19"/>
      <c r="N1036" s="19"/>
      <c r="P1036" s="11"/>
      <c r="Q1036" s="19"/>
      <c r="S1036" s="11"/>
      <c r="T1036" s="19"/>
      <c r="U1036" s="19"/>
      <c r="Z1036" s="11"/>
      <c r="AA1036" s="11"/>
      <c r="AB1036" s="11"/>
      <c r="AC1036" s="11"/>
    </row>
    <row r="1037" spans="2:29" ht="12.75">
      <c r="B1037" s="11"/>
      <c r="J1037" s="19"/>
      <c r="N1037" s="19"/>
      <c r="P1037" s="11"/>
      <c r="Q1037" s="19"/>
      <c r="S1037" s="11"/>
      <c r="T1037" s="19"/>
      <c r="U1037" s="19"/>
      <c r="Z1037" s="11"/>
      <c r="AA1037" s="11"/>
      <c r="AB1037" s="11"/>
      <c r="AC1037" s="11"/>
    </row>
    <row r="1038" spans="2:29" ht="12.75">
      <c r="B1038" s="11"/>
      <c r="J1038" s="19"/>
      <c r="N1038" s="19"/>
      <c r="P1038" s="11"/>
      <c r="Q1038" s="19"/>
      <c r="S1038" s="11"/>
      <c r="T1038" s="19"/>
      <c r="U1038" s="19"/>
      <c r="Z1038" s="11"/>
      <c r="AA1038" s="11"/>
      <c r="AB1038" s="11"/>
      <c r="AC1038" s="11"/>
    </row>
    <row r="1039" spans="2:29" ht="12.75">
      <c r="B1039" s="11"/>
      <c r="J1039" s="19"/>
      <c r="N1039" s="19"/>
      <c r="P1039" s="11"/>
      <c r="Q1039" s="19"/>
      <c r="S1039" s="11"/>
      <c r="T1039" s="19"/>
      <c r="U1039" s="19"/>
      <c r="Z1039" s="11"/>
      <c r="AA1039" s="11"/>
      <c r="AB1039" s="11"/>
      <c r="AC1039" s="11"/>
    </row>
    <row r="1040" spans="2:29" ht="12.75">
      <c r="B1040" s="11"/>
      <c r="J1040" s="19"/>
      <c r="N1040" s="19"/>
      <c r="P1040" s="11"/>
      <c r="Q1040" s="19"/>
      <c r="S1040" s="11"/>
      <c r="T1040" s="19"/>
      <c r="U1040" s="19"/>
      <c r="Z1040" s="11"/>
      <c r="AA1040" s="11"/>
      <c r="AB1040" s="11"/>
      <c r="AC1040" s="11"/>
    </row>
    <row r="1041" spans="2:29" ht="12.75">
      <c r="B1041" s="11"/>
      <c r="J1041" s="19"/>
      <c r="N1041" s="19"/>
      <c r="P1041" s="11"/>
      <c r="Q1041" s="19"/>
      <c r="S1041" s="11"/>
      <c r="T1041" s="19"/>
      <c r="U1041" s="19"/>
      <c r="Z1041" s="11"/>
      <c r="AA1041" s="11"/>
      <c r="AB1041" s="11"/>
      <c r="AC1041" s="11"/>
    </row>
    <row r="1042" spans="2:29" ht="12.75">
      <c r="B1042" s="11"/>
      <c r="J1042" s="19"/>
      <c r="N1042" s="19"/>
      <c r="P1042" s="11"/>
      <c r="Q1042" s="19"/>
      <c r="S1042" s="11"/>
      <c r="T1042" s="19"/>
      <c r="U1042" s="19"/>
      <c r="Z1042" s="11"/>
      <c r="AA1042" s="11"/>
      <c r="AB1042" s="11"/>
      <c r="AC1042" s="11"/>
    </row>
    <row r="1043" spans="2:29" ht="12.75">
      <c r="B1043" s="11"/>
      <c r="J1043" s="19"/>
      <c r="N1043" s="19"/>
      <c r="P1043" s="11"/>
      <c r="Q1043" s="19"/>
      <c r="S1043" s="11"/>
      <c r="T1043" s="19"/>
      <c r="U1043" s="19"/>
      <c r="Z1043" s="11"/>
      <c r="AA1043" s="11"/>
      <c r="AB1043" s="11"/>
      <c r="AC1043" s="11"/>
    </row>
    <row r="1044" spans="2:29" ht="12.75">
      <c r="B1044" s="11"/>
      <c r="J1044" s="19"/>
      <c r="N1044" s="19"/>
      <c r="P1044" s="11"/>
      <c r="Q1044" s="19"/>
      <c r="S1044" s="11"/>
      <c r="T1044" s="19"/>
      <c r="U1044" s="19"/>
      <c r="Z1044" s="11"/>
      <c r="AA1044" s="11"/>
      <c r="AB1044" s="11"/>
      <c r="AC1044" s="11"/>
    </row>
    <row r="1045" spans="2:29" ht="12.75">
      <c r="B1045" s="11"/>
      <c r="J1045" s="19"/>
      <c r="N1045" s="19"/>
      <c r="P1045" s="11"/>
      <c r="Q1045" s="19"/>
      <c r="S1045" s="11"/>
      <c r="T1045" s="19"/>
      <c r="U1045" s="19"/>
      <c r="Z1045" s="11"/>
      <c r="AA1045" s="11"/>
      <c r="AB1045" s="11"/>
      <c r="AC1045" s="11"/>
    </row>
    <row r="1046" spans="2:29" ht="12.75">
      <c r="B1046" s="11"/>
      <c r="J1046" s="19"/>
      <c r="N1046" s="19"/>
      <c r="P1046" s="11"/>
      <c r="Q1046" s="19"/>
      <c r="S1046" s="11"/>
      <c r="T1046" s="19"/>
      <c r="U1046" s="19"/>
      <c r="Z1046" s="11"/>
      <c r="AA1046" s="11"/>
      <c r="AB1046" s="11"/>
      <c r="AC1046" s="11"/>
    </row>
    <row r="1047" spans="2:29" ht="12.75">
      <c r="B1047" s="11"/>
      <c r="J1047" s="19"/>
      <c r="N1047" s="19"/>
      <c r="P1047" s="11"/>
      <c r="Q1047" s="19"/>
      <c r="S1047" s="11"/>
      <c r="T1047" s="19"/>
      <c r="U1047" s="19"/>
      <c r="Z1047" s="11"/>
      <c r="AA1047" s="11"/>
      <c r="AB1047" s="11"/>
      <c r="AC1047" s="11"/>
    </row>
    <row r="1048" spans="2:29" ht="12.75">
      <c r="B1048" s="11"/>
      <c r="J1048" s="19"/>
      <c r="N1048" s="19"/>
      <c r="P1048" s="11"/>
      <c r="Q1048" s="19"/>
      <c r="S1048" s="11"/>
      <c r="T1048" s="19"/>
      <c r="U1048" s="19"/>
      <c r="Z1048" s="11"/>
      <c r="AA1048" s="11"/>
      <c r="AB1048" s="11"/>
      <c r="AC1048" s="11"/>
    </row>
    <row r="1049" spans="2:29" ht="12.75">
      <c r="B1049" s="11"/>
      <c r="J1049" s="19"/>
      <c r="N1049" s="19"/>
      <c r="P1049" s="11"/>
      <c r="Q1049" s="19"/>
      <c r="S1049" s="11"/>
      <c r="T1049" s="19"/>
      <c r="U1049" s="19"/>
      <c r="Z1049" s="11"/>
      <c r="AA1049" s="11"/>
      <c r="AB1049" s="11"/>
      <c r="AC1049" s="11"/>
    </row>
    <row r="1050" spans="2:29" ht="12.75">
      <c r="B1050" s="11"/>
      <c r="J1050" s="19"/>
      <c r="N1050" s="19"/>
      <c r="P1050" s="11"/>
      <c r="Q1050" s="19"/>
      <c r="S1050" s="11"/>
      <c r="T1050" s="19"/>
      <c r="U1050" s="19"/>
      <c r="Z1050" s="11"/>
      <c r="AA1050" s="11"/>
      <c r="AB1050" s="11"/>
      <c r="AC1050" s="11"/>
    </row>
    <row r="1051" spans="2:29" ht="12.75">
      <c r="B1051" s="11"/>
      <c r="J1051" s="19"/>
      <c r="N1051" s="19"/>
      <c r="P1051" s="11"/>
      <c r="Q1051" s="19"/>
      <c r="S1051" s="11"/>
      <c r="T1051" s="19"/>
      <c r="U1051" s="19"/>
      <c r="Z1051" s="11"/>
      <c r="AA1051" s="11"/>
      <c r="AB1051" s="11"/>
      <c r="AC1051" s="11"/>
    </row>
    <row r="1052" spans="2:29" ht="12.75">
      <c r="B1052" s="11"/>
      <c r="J1052" s="19"/>
      <c r="N1052" s="19"/>
      <c r="P1052" s="11"/>
      <c r="Q1052" s="19"/>
      <c r="S1052" s="11"/>
      <c r="T1052" s="19"/>
      <c r="U1052" s="19"/>
      <c r="Z1052" s="11"/>
      <c r="AA1052" s="11"/>
      <c r="AB1052" s="11"/>
      <c r="AC1052" s="11"/>
    </row>
    <row r="1053" spans="2:29" ht="12.75">
      <c r="B1053" s="11"/>
      <c r="J1053" s="19"/>
      <c r="N1053" s="19"/>
      <c r="P1053" s="11"/>
      <c r="Q1053" s="19"/>
      <c r="S1053" s="11"/>
      <c r="T1053" s="19"/>
      <c r="U1053" s="19"/>
      <c r="Z1053" s="11"/>
      <c r="AA1053" s="11"/>
      <c r="AB1053" s="11"/>
      <c r="AC1053" s="11"/>
    </row>
    <row r="1054" spans="2:29" ht="12.75">
      <c r="B1054" s="11"/>
      <c r="J1054" s="19"/>
      <c r="N1054" s="19"/>
      <c r="P1054" s="11"/>
      <c r="Q1054" s="19"/>
      <c r="S1054" s="11"/>
      <c r="T1054" s="19"/>
      <c r="U1054" s="19"/>
      <c r="Z1054" s="11"/>
      <c r="AA1054" s="11"/>
      <c r="AB1054" s="11"/>
      <c r="AC1054" s="11"/>
    </row>
    <row r="1055" spans="2:29" ht="12.75">
      <c r="B1055" s="11"/>
      <c r="J1055" s="19"/>
      <c r="N1055" s="19"/>
      <c r="P1055" s="11"/>
      <c r="Q1055" s="19"/>
      <c r="S1055" s="11"/>
      <c r="T1055" s="19"/>
      <c r="U1055" s="19"/>
      <c r="Z1055" s="11"/>
      <c r="AA1055" s="11"/>
      <c r="AB1055" s="11"/>
      <c r="AC1055" s="11"/>
    </row>
    <row r="1056" spans="2:29" ht="12.75">
      <c r="B1056" s="11"/>
      <c r="J1056" s="19"/>
      <c r="N1056" s="19"/>
      <c r="P1056" s="11"/>
      <c r="Q1056" s="19"/>
      <c r="S1056" s="11"/>
      <c r="T1056" s="19"/>
      <c r="U1056" s="19"/>
      <c r="Z1056" s="11"/>
      <c r="AA1056" s="11"/>
      <c r="AB1056" s="11"/>
      <c r="AC1056" s="11"/>
    </row>
    <row r="1057" spans="2:29" ht="12.75">
      <c r="B1057" s="11"/>
      <c r="J1057" s="19"/>
      <c r="N1057" s="19"/>
      <c r="P1057" s="11"/>
      <c r="Q1057" s="19"/>
      <c r="S1057" s="11"/>
      <c r="T1057" s="19"/>
      <c r="U1057" s="19"/>
      <c r="Z1057" s="11"/>
      <c r="AA1057" s="11"/>
      <c r="AB1057" s="11"/>
      <c r="AC1057" s="11"/>
    </row>
    <row r="1058" spans="2:29" ht="12.75">
      <c r="B1058" s="11"/>
      <c r="J1058" s="19"/>
      <c r="N1058" s="19"/>
      <c r="P1058" s="11"/>
      <c r="Q1058" s="19"/>
      <c r="S1058" s="11"/>
      <c r="T1058" s="19"/>
      <c r="U1058" s="19"/>
      <c r="Z1058" s="11"/>
      <c r="AA1058" s="11"/>
      <c r="AB1058" s="11"/>
      <c r="AC1058" s="11"/>
    </row>
    <row r="1059" spans="2:29" ht="12.75">
      <c r="B1059" s="11"/>
      <c r="J1059" s="19"/>
      <c r="N1059" s="19"/>
      <c r="P1059" s="11"/>
      <c r="Q1059" s="19"/>
      <c r="S1059" s="11"/>
      <c r="T1059" s="19"/>
      <c r="U1059" s="19"/>
      <c r="Z1059" s="11"/>
      <c r="AA1059" s="11"/>
      <c r="AB1059" s="11"/>
      <c r="AC1059" s="11"/>
    </row>
    <row r="1060" spans="2:29" ht="12.75">
      <c r="B1060" s="11"/>
      <c r="J1060" s="19"/>
      <c r="N1060" s="19"/>
      <c r="P1060" s="11"/>
      <c r="Q1060" s="19"/>
      <c r="S1060" s="11"/>
      <c r="T1060" s="19"/>
      <c r="U1060" s="19"/>
      <c r="Z1060" s="11"/>
      <c r="AA1060" s="11"/>
      <c r="AB1060" s="11"/>
      <c r="AC1060" s="11"/>
    </row>
    <row r="1061" spans="2:29" ht="12.75">
      <c r="B1061" s="11"/>
      <c r="J1061" s="19"/>
      <c r="N1061" s="19"/>
      <c r="P1061" s="11"/>
      <c r="Q1061" s="19"/>
      <c r="S1061" s="11"/>
      <c r="T1061" s="19"/>
      <c r="U1061" s="19"/>
      <c r="Z1061" s="11"/>
      <c r="AA1061" s="11"/>
      <c r="AB1061" s="11"/>
      <c r="AC1061" s="11"/>
    </row>
    <row r="1062" spans="2:29" ht="12.75">
      <c r="B1062" s="11"/>
      <c r="J1062" s="19"/>
      <c r="N1062" s="19"/>
      <c r="P1062" s="11"/>
      <c r="Q1062" s="19"/>
      <c r="S1062" s="11"/>
      <c r="T1062" s="19"/>
      <c r="U1062" s="19"/>
      <c r="Z1062" s="11"/>
      <c r="AA1062" s="11"/>
      <c r="AB1062" s="11"/>
      <c r="AC1062" s="11"/>
    </row>
    <row r="1063" spans="2:29" ht="12.75">
      <c r="B1063" s="11"/>
      <c r="J1063" s="19"/>
      <c r="N1063" s="19"/>
      <c r="P1063" s="11"/>
      <c r="Q1063" s="19"/>
      <c r="S1063" s="11"/>
      <c r="T1063" s="19"/>
      <c r="U1063" s="19"/>
      <c r="Z1063" s="11"/>
      <c r="AA1063" s="11"/>
      <c r="AB1063" s="11"/>
      <c r="AC1063" s="11"/>
    </row>
    <row r="1064" spans="2:29" ht="12.75">
      <c r="B1064" s="11"/>
      <c r="J1064" s="19"/>
      <c r="N1064" s="19"/>
      <c r="P1064" s="11"/>
      <c r="Q1064" s="19"/>
      <c r="S1064" s="11"/>
      <c r="T1064" s="19"/>
      <c r="U1064" s="19"/>
      <c r="Z1064" s="11"/>
      <c r="AA1064" s="11"/>
      <c r="AB1064" s="11"/>
      <c r="AC1064" s="11"/>
    </row>
    <row r="1065" spans="2:29" ht="12.75">
      <c r="B1065" s="11"/>
      <c r="J1065" s="19"/>
      <c r="N1065" s="19"/>
      <c r="P1065" s="11"/>
      <c r="Q1065" s="19"/>
      <c r="S1065" s="11"/>
      <c r="T1065" s="19"/>
      <c r="U1065" s="19"/>
      <c r="Z1065" s="11"/>
      <c r="AA1065" s="11"/>
      <c r="AB1065" s="11"/>
      <c r="AC1065" s="11"/>
    </row>
    <row r="1066" spans="2:29" ht="12.75">
      <c r="B1066" s="11"/>
      <c r="J1066" s="19"/>
      <c r="N1066" s="19"/>
      <c r="P1066" s="11"/>
      <c r="Q1066" s="19"/>
      <c r="S1066" s="11"/>
      <c r="T1066" s="19"/>
      <c r="U1066" s="19"/>
      <c r="Z1066" s="11"/>
      <c r="AA1066" s="11"/>
      <c r="AB1066" s="11"/>
      <c r="AC1066" s="11"/>
    </row>
    <row r="1067" spans="2:29" ht="12.75">
      <c r="B1067" s="11"/>
      <c r="J1067" s="19"/>
      <c r="N1067" s="19"/>
      <c r="P1067" s="11"/>
      <c r="Q1067" s="19"/>
      <c r="S1067" s="11"/>
      <c r="T1067" s="19"/>
      <c r="U1067" s="19"/>
      <c r="Z1067" s="11"/>
      <c r="AA1067" s="11"/>
      <c r="AB1067" s="11"/>
      <c r="AC1067" s="11"/>
    </row>
    <row r="1068" spans="2:29" ht="12.75">
      <c r="B1068" s="11"/>
      <c r="J1068" s="19"/>
      <c r="N1068" s="19"/>
      <c r="P1068" s="11"/>
      <c r="Q1068" s="19"/>
      <c r="S1068" s="11"/>
      <c r="T1068" s="19"/>
      <c r="U1068" s="19"/>
      <c r="Z1068" s="11"/>
      <c r="AA1068" s="11"/>
      <c r="AB1068" s="11"/>
      <c r="AC1068" s="11"/>
    </row>
    <row r="1069" spans="2:29" ht="12.75">
      <c r="B1069" s="11"/>
      <c r="J1069" s="19"/>
      <c r="N1069" s="19"/>
      <c r="P1069" s="11"/>
      <c r="Q1069" s="19"/>
      <c r="S1069" s="11"/>
      <c r="T1069" s="19"/>
      <c r="U1069" s="19"/>
      <c r="Z1069" s="11"/>
      <c r="AA1069" s="11"/>
      <c r="AB1069" s="11"/>
      <c r="AC1069" s="11"/>
    </row>
    <row r="1070" spans="2:29" ht="12.75">
      <c r="B1070" s="11"/>
      <c r="J1070" s="19"/>
      <c r="N1070" s="19"/>
      <c r="P1070" s="11"/>
      <c r="Q1070" s="19"/>
      <c r="S1070" s="11"/>
      <c r="T1070" s="19"/>
      <c r="U1070" s="19"/>
      <c r="Z1070" s="11"/>
      <c r="AA1070" s="11"/>
      <c r="AB1070" s="11"/>
      <c r="AC1070" s="11"/>
    </row>
    <row r="1071" spans="2:29" ht="12.75">
      <c r="B1071" s="11"/>
      <c r="J1071" s="19"/>
      <c r="N1071" s="19"/>
      <c r="P1071" s="11"/>
      <c r="Q1071" s="19"/>
      <c r="S1071" s="11"/>
      <c r="T1071" s="19"/>
      <c r="U1071" s="19"/>
      <c r="Z1071" s="11"/>
      <c r="AA1071" s="11"/>
      <c r="AB1071" s="11"/>
      <c r="AC1071" s="11"/>
    </row>
    <row r="1072" spans="2:29" ht="12.75">
      <c r="B1072" s="11"/>
      <c r="J1072" s="19"/>
      <c r="N1072" s="19"/>
      <c r="P1072" s="11"/>
      <c r="Q1072" s="19"/>
      <c r="S1072" s="11"/>
      <c r="T1072" s="19"/>
      <c r="U1072" s="19"/>
      <c r="Z1072" s="11"/>
      <c r="AA1072" s="11"/>
      <c r="AB1072" s="11"/>
      <c r="AC1072" s="11"/>
    </row>
    <row r="1073" spans="2:29" ht="12.75">
      <c r="B1073" s="11"/>
      <c r="J1073" s="19"/>
      <c r="N1073" s="19"/>
      <c r="P1073" s="11"/>
      <c r="Q1073" s="19"/>
      <c r="S1073" s="11"/>
      <c r="T1073" s="19"/>
      <c r="U1073" s="19"/>
      <c r="Z1073" s="11"/>
      <c r="AA1073" s="11"/>
      <c r="AB1073" s="11"/>
      <c r="AC1073" s="11"/>
    </row>
    <row r="1074" spans="2:29" ht="12.75">
      <c r="B1074" s="11"/>
      <c r="J1074" s="19"/>
      <c r="N1074" s="19"/>
      <c r="P1074" s="11"/>
      <c r="Q1074" s="19"/>
      <c r="S1074" s="11"/>
      <c r="T1074" s="19"/>
      <c r="U1074" s="19"/>
      <c r="Z1074" s="11"/>
      <c r="AA1074" s="11"/>
      <c r="AB1074" s="11"/>
      <c r="AC1074" s="11"/>
    </row>
    <row r="1075" spans="2:29" ht="12.75">
      <c r="B1075" s="11"/>
      <c r="J1075" s="19"/>
      <c r="N1075" s="19"/>
      <c r="P1075" s="11"/>
      <c r="Q1075" s="19"/>
      <c r="S1075" s="11"/>
      <c r="T1075" s="19"/>
      <c r="U1075" s="19"/>
      <c r="Z1075" s="11"/>
      <c r="AA1075" s="11"/>
      <c r="AB1075" s="11"/>
      <c r="AC1075" s="11"/>
    </row>
    <row r="1076" spans="2:29" ht="12.75">
      <c r="B1076" s="11"/>
      <c r="J1076" s="19"/>
      <c r="N1076" s="19"/>
      <c r="P1076" s="11"/>
      <c r="Q1076" s="19"/>
      <c r="S1076" s="11"/>
      <c r="T1076" s="19"/>
      <c r="U1076" s="19"/>
      <c r="Z1076" s="11"/>
      <c r="AA1076" s="11"/>
      <c r="AB1076" s="11"/>
      <c r="AC1076" s="11"/>
    </row>
    <row r="1077" spans="2:29" ht="12.75">
      <c r="B1077" s="11"/>
      <c r="J1077" s="19"/>
      <c r="N1077" s="19"/>
      <c r="P1077" s="11"/>
      <c r="Q1077" s="19"/>
      <c r="S1077" s="11"/>
      <c r="T1077" s="19"/>
      <c r="U1077" s="19"/>
      <c r="Z1077" s="11"/>
      <c r="AA1077" s="11"/>
      <c r="AB1077" s="11"/>
      <c r="AC1077" s="11"/>
    </row>
    <row r="1078" spans="2:29" ht="12.75">
      <c r="B1078" s="11"/>
      <c r="J1078" s="19"/>
      <c r="N1078" s="19"/>
      <c r="P1078" s="11"/>
      <c r="Q1078" s="19"/>
      <c r="S1078" s="11"/>
      <c r="T1078" s="19"/>
      <c r="U1078" s="19"/>
      <c r="Z1078" s="11"/>
      <c r="AA1078" s="11"/>
      <c r="AB1078" s="11"/>
      <c r="AC1078" s="11"/>
    </row>
    <row r="1079" spans="2:29" ht="12.75">
      <c r="B1079" s="11"/>
      <c r="J1079" s="19"/>
      <c r="N1079" s="19"/>
      <c r="P1079" s="11"/>
      <c r="Q1079" s="19"/>
      <c r="S1079" s="11"/>
      <c r="T1079" s="19"/>
      <c r="U1079" s="19"/>
      <c r="Z1079" s="11"/>
      <c r="AA1079" s="11"/>
      <c r="AB1079" s="11"/>
      <c r="AC1079" s="11"/>
    </row>
    <row r="1080" spans="2:29" ht="12.75">
      <c r="B1080" s="11"/>
      <c r="J1080" s="19"/>
      <c r="N1080" s="19"/>
      <c r="P1080" s="11"/>
      <c r="Q1080" s="19"/>
      <c r="S1080" s="11"/>
      <c r="T1080" s="19"/>
      <c r="U1080" s="19"/>
      <c r="Z1080" s="11"/>
      <c r="AA1080" s="11"/>
      <c r="AB1080" s="11"/>
      <c r="AC1080" s="11"/>
    </row>
    <row r="1081" spans="2:29" ht="12.75">
      <c r="B1081" s="11"/>
      <c r="J1081" s="19"/>
      <c r="N1081" s="19"/>
      <c r="P1081" s="11"/>
      <c r="Q1081" s="19"/>
      <c r="S1081" s="11"/>
      <c r="T1081" s="19"/>
      <c r="U1081" s="19"/>
      <c r="Z1081" s="11"/>
      <c r="AA1081" s="11"/>
      <c r="AB1081" s="11"/>
      <c r="AC1081" s="11"/>
    </row>
    <row r="1082" spans="2:29" ht="12.75">
      <c r="B1082" s="11"/>
      <c r="J1082" s="19"/>
      <c r="N1082" s="19"/>
      <c r="P1082" s="11"/>
      <c r="Q1082" s="19"/>
      <c r="S1082" s="11"/>
      <c r="T1082" s="19"/>
      <c r="U1082" s="19"/>
      <c r="Z1082" s="11"/>
      <c r="AA1082" s="11"/>
      <c r="AB1082" s="11"/>
      <c r="AC1082" s="11"/>
    </row>
    <row r="1083" spans="2:29" ht="12.75">
      <c r="B1083" s="11"/>
      <c r="J1083" s="19"/>
      <c r="N1083" s="19"/>
      <c r="P1083" s="11"/>
      <c r="Q1083" s="19"/>
      <c r="S1083" s="11"/>
      <c r="T1083" s="19"/>
      <c r="U1083" s="19"/>
      <c r="Z1083" s="11"/>
      <c r="AA1083" s="11"/>
      <c r="AB1083" s="11"/>
      <c r="AC1083" s="11"/>
    </row>
    <row r="1084" spans="2:29" ht="12.75">
      <c r="B1084" s="11"/>
      <c r="J1084" s="19"/>
      <c r="N1084" s="19"/>
      <c r="P1084" s="11"/>
      <c r="Q1084" s="19"/>
      <c r="S1084" s="11"/>
      <c r="T1084" s="19"/>
      <c r="U1084" s="19"/>
      <c r="Z1084" s="11"/>
      <c r="AA1084" s="11"/>
      <c r="AB1084" s="11"/>
      <c r="AC1084" s="11"/>
    </row>
    <row r="1085" spans="2:29" ht="12.75">
      <c r="B1085" s="11"/>
      <c r="J1085" s="19"/>
      <c r="N1085" s="19"/>
      <c r="P1085" s="11"/>
      <c r="Q1085" s="19"/>
      <c r="S1085" s="11"/>
      <c r="T1085" s="19"/>
      <c r="U1085" s="19"/>
      <c r="Z1085" s="11"/>
      <c r="AA1085" s="11"/>
      <c r="AB1085" s="11"/>
      <c r="AC1085" s="11"/>
    </row>
    <row r="1086" spans="2:29" ht="12.75">
      <c r="B1086" s="11"/>
      <c r="J1086" s="19"/>
      <c r="N1086" s="19"/>
      <c r="P1086" s="11"/>
      <c r="Q1086" s="19"/>
      <c r="S1086" s="11"/>
      <c r="T1086" s="19"/>
      <c r="U1086" s="19"/>
      <c r="Z1086" s="11"/>
      <c r="AA1086" s="11"/>
      <c r="AB1086" s="11"/>
      <c r="AC1086" s="11"/>
    </row>
    <row r="1087" spans="2:29" ht="12.75">
      <c r="B1087" s="11"/>
      <c r="J1087" s="19"/>
      <c r="N1087" s="19"/>
      <c r="P1087" s="11"/>
      <c r="Q1087" s="19"/>
      <c r="S1087" s="11"/>
      <c r="T1087" s="19"/>
      <c r="U1087" s="19"/>
      <c r="Z1087" s="11"/>
      <c r="AA1087" s="11"/>
      <c r="AB1087" s="11"/>
      <c r="AC1087" s="11"/>
    </row>
    <row r="1088" spans="2:29" ht="12.75">
      <c r="B1088" s="11"/>
      <c r="J1088" s="19"/>
      <c r="N1088" s="19"/>
      <c r="P1088" s="11"/>
      <c r="Q1088" s="19"/>
      <c r="S1088" s="11"/>
      <c r="T1088" s="19"/>
      <c r="U1088" s="19"/>
      <c r="Z1088" s="11"/>
      <c r="AA1088" s="11"/>
      <c r="AB1088" s="11"/>
      <c r="AC1088" s="11"/>
    </row>
    <row r="1089" spans="2:29" ht="12.75">
      <c r="B1089" s="11"/>
      <c r="J1089" s="19"/>
      <c r="N1089" s="19"/>
      <c r="P1089" s="11"/>
      <c r="Q1089" s="19"/>
      <c r="S1089" s="11"/>
      <c r="T1089" s="19"/>
      <c r="U1089" s="19"/>
      <c r="Z1089" s="11"/>
      <c r="AA1089" s="11"/>
      <c r="AB1089" s="11"/>
      <c r="AC1089" s="11"/>
    </row>
    <row r="1090" spans="2:29" ht="12.75">
      <c r="B1090" s="11"/>
      <c r="J1090" s="19"/>
      <c r="N1090" s="19"/>
      <c r="P1090" s="11"/>
      <c r="Q1090" s="19"/>
      <c r="S1090" s="11"/>
      <c r="T1090" s="19"/>
      <c r="U1090" s="19"/>
      <c r="Z1090" s="11"/>
      <c r="AA1090" s="11"/>
      <c r="AB1090" s="11"/>
      <c r="AC1090" s="11"/>
    </row>
    <row r="1091" spans="2:29" ht="12.75">
      <c r="B1091" s="11"/>
      <c r="J1091" s="19"/>
      <c r="N1091" s="19"/>
      <c r="P1091" s="11"/>
      <c r="Q1091" s="19"/>
      <c r="S1091" s="11"/>
      <c r="T1091" s="19"/>
      <c r="U1091" s="19"/>
      <c r="Z1091" s="11"/>
      <c r="AA1091" s="11"/>
      <c r="AB1091" s="11"/>
      <c r="AC1091" s="11"/>
    </row>
    <row r="1092" spans="2:29" ht="12.75">
      <c r="B1092" s="11"/>
      <c r="J1092" s="19"/>
      <c r="N1092" s="19"/>
      <c r="P1092" s="11"/>
      <c r="Q1092" s="19"/>
      <c r="S1092" s="11"/>
      <c r="T1092" s="19"/>
      <c r="U1092" s="19"/>
      <c r="Z1092" s="11"/>
      <c r="AA1092" s="11"/>
      <c r="AB1092" s="11"/>
      <c r="AC1092" s="11"/>
    </row>
    <row r="1093" spans="2:29" ht="12.75">
      <c r="B1093" s="11"/>
      <c r="J1093" s="19"/>
      <c r="N1093" s="19"/>
      <c r="P1093" s="11"/>
      <c r="Q1093" s="19"/>
      <c r="S1093" s="11"/>
      <c r="T1093" s="19"/>
      <c r="U1093" s="19"/>
      <c r="Z1093" s="11"/>
      <c r="AA1093" s="11"/>
      <c r="AB1093" s="11"/>
      <c r="AC1093" s="11"/>
    </row>
    <row r="1094" spans="2:29" ht="12.75">
      <c r="B1094" s="11"/>
      <c r="J1094" s="19"/>
      <c r="N1094" s="19"/>
      <c r="P1094" s="11"/>
      <c r="Q1094" s="19"/>
      <c r="S1094" s="11"/>
      <c r="T1094" s="19"/>
      <c r="U1094" s="19"/>
      <c r="Z1094" s="11"/>
      <c r="AA1094" s="11"/>
      <c r="AB1094" s="11"/>
      <c r="AC1094" s="11"/>
    </row>
    <row r="1095" spans="2:29" ht="12.75">
      <c r="B1095" s="11"/>
      <c r="J1095" s="19"/>
      <c r="N1095" s="19"/>
      <c r="P1095" s="11"/>
      <c r="Q1095" s="19"/>
      <c r="S1095" s="11"/>
      <c r="T1095" s="19"/>
      <c r="U1095" s="19"/>
      <c r="Z1095" s="11"/>
      <c r="AA1095" s="11"/>
      <c r="AB1095" s="11"/>
      <c r="AC1095" s="11"/>
    </row>
    <row r="1096" spans="2:29" ht="12.75">
      <c r="B1096" s="11"/>
      <c r="J1096" s="19"/>
      <c r="N1096" s="19"/>
      <c r="P1096" s="11"/>
      <c r="Q1096" s="19"/>
      <c r="S1096" s="11"/>
      <c r="T1096" s="19"/>
      <c r="U1096" s="19"/>
      <c r="Z1096" s="11"/>
      <c r="AA1096" s="11"/>
      <c r="AB1096" s="11"/>
      <c r="AC1096" s="11"/>
    </row>
    <row r="1097" spans="2:29" ht="12.75">
      <c r="B1097" s="11"/>
      <c r="J1097" s="19"/>
      <c r="N1097" s="19"/>
      <c r="P1097" s="11"/>
      <c r="Q1097" s="19"/>
      <c r="S1097" s="11"/>
      <c r="T1097" s="19"/>
      <c r="U1097" s="19"/>
      <c r="Z1097" s="11"/>
      <c r="AA1097" s="11"/>
      <c r="AB1097" s="11"/>
      <c r="AC1097" s="11"/>
    </row>
    <row r="1098" spans="2:29" ht="12.75">
      <c r="B1098" s="11"/>
      <c r="J1098" s="19"/>
      <c r="N1098" s="19"/>
      <c r="P1098" s="11"/>
      <c r="Q1098" s="19"/>
      <c r="S1098" s="11"/>
      <c r="T1098" s="19"/>
      <c r="U1098" s="19"/>
      <c r="Z1098" s="11"/>
      <c r="AA1098" s="11"/>
      <c r="AB1098" s="11"/>
      <c r="AC1098" s="11"/>
    </row>
    <row r="1099" spans="2:29" ht="12.75">
      <c r="B1099" s="11"/>
      <c r="J1099" s="19"/>
      <c r="N1099" s="19"/>
      <c r="P1099" s="11"/>
      <c r="Q1099" s="19"/>
      <c r="S1099" s="11"/>
      <c r="T1099" s="19"/>
      <c r="U1099" s="19"/>
      <c r="Z1099" s="11"/>
      <c r="AA1099" s="11"/>
      <c r="AB1099" s="11"/>
      <c r="AC1099" s="11"/>
    </row>
    <row r="1100" spans="2:29" ht="12.75">
      <c r="B1100" s="11"/>
      <c r="J1100" s="19"/>
      <c r="N1100" s="19"/>
      <c r="P1100" s="11"/>
      <c r="Q1100" s="19"/>
      <c r="S1100" s="11"/>
      <c r="T1100" s="19"/>
      <c r="U1100" s="19"/>
      <c r="Z1100" s="11"/>
      <c r="AA1100" s="11"/>
      <c r="AB1100" s="11"/>
      <c r="AC1100" s="11"/>
    </row>
    <row r="1101" spans="2:29" ht="12.75">
      <c r="B1101" s="11"/>
      <c r="J1101" s="19"/>
      <c r="N1101" s="19"/>
      <c r="P1101" s="11"/>
      <c r="Q1101" s="19"/>
      <c r="S1101" s="11"/>
      <c r="T1101" s="19"/>
      <c r="U1101" s="19"/>
      <c r="Z1101" s="11"/>
      <c r="AA1101" s="11"/>
      <c r="AB1101" s="11"/>
      <c r="AC1101" s="11"/>
    </row>
    <row r="1102" spans="2:29" ht="12.75">
      <c r="B1102" s="11"/>
      <c r="J1102" s="19"/>
      <c r="N1102" s="19"/>
      <c r="P1102" s="11"/>
      <c r="Q1102" s="19"/>
      <c r="S1102" s="11"/>
      <c r="T1102" s="19"/>
      <c r="U1102" s="19"/>
      <c r="Z1102" s="11"/>
      <c r="AA1102" s="11"/>
      <c r="AB1102" s="11"/>
      <c r="AC1102" s="11"/>
    </row>
    <row r="1103" spans="2:29" ht="12.75">
      <c r="B1103" s="11"/>
      <c r="J1103" s="19"/>
      <c r="N1103" s="19"/>
      <c r="P1103" s="11"/>
      <c r="Q1103" s="19"/>
      <c r="S1103" s="11"/>
      <c r="T1103" s="19"/>
      <c r="U1103" s="19"/>
      <c r="Z1103" s="11"/>
      <c r="AA1103" s="11"/>
      <c r="AB1103" s="11"/>
      <c r="AC1103" s="11"/>
    </row>
    <row r="1104" spans="2:29" ht="12.75">
      <c r="B1104" s="11"/>
      <c r="J1104" s="19"/>
      <c r="N1104" s="19"/>
      <c r="P1104" s="11"/>
      <c r="Q1104" s="19"/>
      <c r="S1104" s="11"/>
      <c r="T1104" s="19"/>
      <c r="U1104" s="19"/>
      <c r="Z1104" s="11"/>
      <c r="AA1104" s="11"/>
      <c r="AB1104" s="11"/>
      <c r="AC1104" s="11"/>
    </row>
    <row r="1105" spans="2:29" ht="12.75">
      <c r="B1105" s="11"/>
      <c r="J1105" s="19"/>
      <c r="N1105" s="19"/>
      <c r="P1105" s="11"/>
      <c r="Q1105" s="19"/>
      <c r="S1105" s="11"/>
      <c r="T1105" s="19"/>
      <c r="U1105" s="19"/>
      <c r="Z1105" s="11"/>
      <c r="AA1105" s="11"/>
      <c r="AB1105" s="11"/>
      <c r="AC1105" s="11"/>
    </row>
    <row r="1106" spans="2:29" ht="12.75">
      <c r="B1106" s="11"/>
      <c r="J1106" s="19"/>
      <c r="N1106" s="19"/>
      <c r="P1106" s="11"/>
      <c r="Q1106" s="19"/>
      <c r="S1106" s="11"/>
      <c r="T1106" s="19"/>
      <c r="U1106" s="19"/>
      <c r="Z1106" s="11"/>
      <c r="AA1106" s="11"/>
      <c r="AB1106" s="11"/>
      <c r="AC1106" s="11"/>
    </row>
    <row r="1107" spans="2:29" ht="12.75">
      <c r="B1107" s="11"/>
      <c r="J1107" s="19"/>
      <c r="N1107" s="19"/>
      <c r="P1107" s="11"/>
      <c r="Q1107" s="19"/>
      <c r="S1107" s="11"/>
      <c r="T1107" s="19"/>
      <c r="U1107" s="19"/>
      <c r="Z1107" s="11"/>
      <c r="AA1107" s="11"/>
      <c r="AB1107" s="11"/>
      <c r="AC1107" s="11"/>
    </row>
    <row r="1108" spans="2:29" ht="12.75">
      <c r="B1108" s="11"/>
      <c r="J1108" s="19"/>
      <c r="N1108" s="19"/>
      <c r="P1108" s="11"/>
      <c r="Q1108" s="19"/>
      <c r="S1108" s="11"/>
      <c r="T1108" s="19"/>
      <c r="U1108" s="19"/>
      <c r="Z1108" s="11"/>
      <c r="AA1108" s="11"/>
      <c r="AB1108" s="11"/>
      <c r="AC1108" s="11"/>
    </row>
    <row r="1109" spans="2:29" ht="12.75">
      <c r="B1109" s="11"/>
      <c r="J1109" s="19"/>
      <c r="N1109" s="19"/>
      <c r="P1109" s="11"/>
      <c r="Q1109" s="19"/>
      <c r="S1109" s="11"/>
      <c r="T1109" s="19"/>
      <c r="U1109" s="19"/>
      <c r="Z1109" s="11"/>
      <c r="AA1109" s="11"/>
      <c r="AB1109" s="11"/>
      <c r="AC1109" s="11"/>
    </row>
    <row r="1110" spans="2:29" ht="12.75">
      <c r="B1110" s="11"/>
      <c r="J1110" s="19"/>
      <c r="N1110" s="19"/>
      <c r="P1110" s="11"/>
      <c r="Q1110" s="19"/>
      <c r="S1110" s="11"/>
      <c r="T1110" s="19"/>
      <c r="U1110" s="19"/>
      <c r="Z1110" s="11"/>
      <c r="AA1110" s="11"/>
      <c r="AB1110" s="11"/>
      <c r="AC1110" s="11"/>
    </row>
    <row r="1111" spans="2:29" ht="12.75">
      <c r="B1111" s="11"/>
      <c r="J1111" s="19"/>
      <c r="N1111" s="19"/>
      <c r="P1111" s="11"/>
      <c r="Q1111" s="19"/>
      <c r="S1111" s="11"/>
      <c r="T1111" s="19"/>
      <c r="U1111" s="19"/>
      <c r="Z1111" s="11"/>
      <c r="AA1111" s="11"/>
      <c r="AB1111" s="11"/>
      <c r="AC1111" s="11"/>
    </row>
    <row r="1112" spans="2:29" ht="12.75">
      <c r="B1112" s="11"/>
      <c r="J1112" s="19"/>
      <c r="N1112" s="19"/>
      <c r="P1112" s="11"/>
      <c r="Q1112" s="19"/>
      <c r="S1112" s="11"/>
      <c r="T1112" s="19"/>
      <c r="U1112" s="19"/>
      <c r="Z1112" s="11"/>
      <c r="AA1112" s="11"/>
      <c r="AB1112" s="11"/>
      <c r="AC1112" s="11"/>
    </row>
    <row r="1113" spans="2:29" ht="12.75">
      <c r="B1113" s="11"/>
      <c r="J1113" s="19"/>
      <c r="N1113" s="19"/>
      <c r="P1113" s="11"/>
      <c r="Q1113" s="19"/>
      <c r="S1113" s="11"/>
      <c r="T1113" s="19"/>
      <c r="U1113" s="19"/>
      <c r="Z1113" s="11"/>
      <c r="AA1113" s="11"/>
      <c r="AB1113" s="11"/>
      <c r="AC1113" s="11"/>
    </row>
    <row r="1114" spans="2:29" ht="12.75">
      <c r="B1114" s="11"/>
      <c r="J1114" s="19"/>
      <c r="N1114" s="19"/>
      <c r="P1114" s="11"/>
      <c r="Q1114" s="19"/>
      <c r="S1114" s="11"/>
      <c r="T1114" s="19"/>
      <c r="U1114" s="19"/>
      <c r="Z1114" s="11"/>
      <c r="AA1114" s="11"/>
      <c r="AB1114" s="11"/>
      <c r="AC1114" s="11"/>
    </row>
    <row r="1115" spans="2:29" ht="12.75">
      <c r="B1115" s="11"/>
      <c r="J1115" s="19"/>
      <c r="N1115" s="19"/>
      <c r="P1115" s="11"/>
      <c r="Q1115" s="19"/>
      <c r="S1115" s="11"/>
      <c r="T1115" s="19"/>
      <c r="U1115" s="19"/>
      <c r="Z1115" s="11"/>
      <c r="AA1115" s="11"/>
      <c r="AB1115" s="11"/>
      <c r="AC1115" s="11"/>
    </row>
    <row r="1116" spans="2:29" ht="12.75">
      <c r="B1116" s="11"/>
      <c r="J1116" s="19"/>
      <c r="N1116" s="19"/>
      <c r="P1116" s="11"/>
      <c r="Q1116" s="19"/>
      <c r="S1116" s="11"/>
      <c r="T1116" s="19"/>
      <c r="U1116" s="19"/>
      <c r="Z1116" s="11"/>
      <c r="AA1116" s="11"/>
      <c r="AB1116" s="11"/>
      <c r="AC1116" s="11"/>
    </row>
    <row r="1117" spans="2:29" ht="12.75">
      <c r="B1117" s="11"/>
      <c r="J1117" s="19"/>
      <c r="N1117" s="19"/>
      <c r="P1117" s="11"/>
      <c r="Q1117" s="19"/>
      <c r="S1117" s="11"/>
      <c r="T1117" s="19"/>
      <c r="U1117" s="19"/>
      <c r="Z1117" s="11"/>
      <c r="AA1117" s="11"/>
      <c r="AB1117" s="11"/>
      <c r="AC1117" s="11"/>
    </row>
    <row r="1118" spans="2:29" ht="12.75">
      <c r="B1118" s="11"/>
      <c r="J1118" s="19"/>
      <c r="N1118" s="19"/>
      <c r="P1118" s="11"/>
      <c r="Q1118" s="19"/>
      <c r="S1118" s="11"/>
      <c r="T1118" s="19"/>
      <c r="U1118" s="19"/>
      <c r="Z1118" s="11"/>
      <c r="AA1118" s="11"/>
      <c r="AB1118" s="11"/>
      <c r="AC1118" s="11"/>
    </row>
    <row r="1119" spans="2:29" ht="12.75">
      <c r="B1119" s="11"/>
      <c r="J1119" s="19"/>
      <c r="N1119" s="19"/>
      <c r="P1119" s="11"/>
      <c r="Q1119" s="19"/>
      <c r="S1119" s="11"/>
      <c r="T1119" s="19"/>
      <c r="U1119" s="19"/>
      <c r="Z1119" s="11"/>
      <c r="AA1119" s="11"/>
      <c r="AB1119" s="11"/>
      <c r="AC1119" s="11"/>
    </row>
    <row r="1120" spans="2:29" ht="12.75">
      <c r="B1120" s="11"/>
      <c r="J1120" s="19"/>
      <c r="N1120" s="19"/>
      <c r="P1120" s="11"/>
      <c r="Q1120" s="19"/>
      <c r="S1120" s="11"/>
      <c r="T1120" s="19"/>
      <c r="U1120" s="19"/>
      <c r="Z1120" s="11"/>
      <c r="AA1120" s="11"/>
      <c r="AB1120" s="11"/>
      <c r="AC1120" s="11"/>
    </row>
    <row r="1121" spans="2:29" ht="12.75">
      <c r="B1121" s="11"/>
      <c r="J1121" s="19"/>
      <c r="N1121" s="19"/>
      <c r="P1121" s="11"/>
      <c r="Q1121" s="19"/>
      <c r="S1121" s="11"/>
      <c r="T1121" s="19"/>
      <c r="U1121" s="19"/>
      <c r="Z1121" s="11"/>
      <c r="AA1121" s="11"/>
      <c r="AB1121" s="11"/>
      <c r="AC1121" s="11"/>
    </row>
    <row r="1122" spans="2:29" ht="12.75">
      <c r="B1122" s="11"/>
      <c r="J1122" s="19"/>
      <c r="N1122" s="19"/>
      <c r="P1122" s="11"/>
      <c r="Q1122" s="19"/>
      <c r="S1122" s="11"/>
      <c r="T1122" s="19"/>
      <c r="U1122" s="19"/>
      <c r="Z1122" s="11"/>
      <c r="AA1122" s="11"/>
      <c r="AB1122" s="11"/>
      <c r="AC1122" s="11"/>
    </row>
    <row r="1123" spans="2:29" ht="12.75">
      <c r="B1123" s="11"/>
      <c r="J1123" s="19"/>
      <c r="N1123" s="19"/>
      <c r="P1123" s="11"/>
      <c r="Q1123" s="19"/>
      <c r="S1123" s="11"/>
      <c r="T1123" s="19"/>
      <c r="U1123" s="19"/>
      <c r="Z1123" s="11"/>
      <c r="AA1123" s="11"/>
      <c r="AB1123" s="11"/>
      <c r="AC1123" s="11"/>
    </row>
    <row r="1124" spans="2:29" ht="12.75">
      <c r="B1124" s="11"/>
      <c r="J1124" s="19"/>
      <c r="N1124" s="19"/>
      <c r="P1124" s="11"/>
      <c r="Q1124" s="19"/>
      <c r="S1124" s="11"/>
      <c r="T1124" s="19"/>
      <c r="U1124" s="19"/>
      <c r="Z1124" s="11"/>
      <c r="AA1124" s="11"/>
      <c r="AB1124" s="11"/>
      <c r="AC1124" s="11"/>
    </row>
    <row r="1125" spans="2:29" ht="12.75">
      <c r="B1125" s="11"/>
      <c r="J1125" s="19"/>
      <c r="N1125" s="19"/>
      <c r="P1125" s="11"/>
      <c r="Q1125" s="19"/>
      <c r="S1125" s="11"/>
      <c r="T1125" s="19"/>
      <c r="U1125" s="19"/>
      <c r="Z1125" s="11"/>
      <c r="AA1125" s="11"/>
      <c r="AB1125" s="11"/>
      <c r="AC1125" s="11"/>
    </row>
    <row r="1126" spans="2:29" ht="12.75">
      <c r="B1126" s="11"/>
      <c r="J1126" s="19"/>
      <c r="N1126" s="19"/>
      <c r="P1126" s="11"/>
      <c r="Q1126" s="19"/>
      <c r="S1126" s="11"/>
      <c r="T1126" s="19"/>
      <c r="U1126" s="19"/>
      <c r="Z1126" s="11"/>
      <c r="AA1126" s="11"/>
      <c r="AB1126" s="11"/>
      <c r="AC1126" s="11"/>
    </row>
    <row r="1127" spans="2:29" ht="12.75">
      <c r="B1127" s="11"/>
      <c r="J1127" s="19"/>
      <c r="N1127" s="19"/>
      <c r="P1127" s="11"/>
      <c r="Q1127" s="19"/>
      <c r="S1127" s="11"/>
      <c r="T1127" s="19"/>
      <c r="U1127" s="19"/>
      <c r="Z1127" s="11"/>
      <c r="AA1127" s="11"/>
      <c r="AB1127" s="11"/>
      <c r="AC1127" s="11"/>
    </row>
    <row r="1128" spans="2:29" ht="12.75">
      <c r="B1128" s="11"/>
      <c r="J1128" s="19"/>
      <c r="N1128" s="19"/>
      <c r="P1128" s="11"/>
      <c r="Q1128" s="19"/>
      <c r="S1128" s="11"/>
      <c r="T1128" s="19"/>
      <c r="U1128" s="19"/>
      <c r="Z1128" s="11"/>
      <c r="AA1128" s="11"/>
      <c r="AB1128" s="11"/>
      <c r="AC1128" s="11"/>
    </row>
    <row r="1129" spans="2:29" ht="12.75">
      <c r="B1129" s="11"/>
      <c r="J1129" s="19"/>
      <c r="N1129" s="19"/>
      <c r="P1129" s="11"/>
      <c r="Q1129" s="19"/>
      <c r="S1129" s="11"/>
      <c r="T1129" s="19"/>
      <c r="U1129" s="19"/>
      <c r="Z1129" s="11"/>
      <c r="AA1129" s="11"/>
      <c r="AB1129" s="11"/>
      <c r="AC1129" s="11"/>
    </row>
    <row r="1130" spans="2:29" ht="12.75">
      <c r="B1130" s="11"/>
      <c r="J1130" s="19"/>
      <c r="N1130" s="19"/>
      <c r="P1130" s="11"/>
      <c r="Q1130" s="19"/>
      <c r="S1130" s="11"/>
      <c r="T1130" s="19"/>
      <c r="U1130" s="19"/>
      <c r="Z1130" s="11"/>
      <c r="AA1130" s="11"/>
      <c r="AB1130" s="11"/>
      <c r="AC1130" s="11"/>
    </row>
    <row r="1131" spans="2:29" ht="12.75">
      <c r="B1131" s="11"/>
      <c r="J1131" s="19"/>
      <c r="N1131" s="19"/>
      <c r="P1131" s="11"/>
      <c r="Q1131" s="19"/>
      <c r="S1131" s="11"/>
      <c r="T1131" s="19"/>
      <c r="U1131" s="19"/>
      <c r="Z1131" s="11"/>
      <c r="AA1131" s="11"/>
      <c r="AB1131" s="11"/>
      <c r="AC1131" s="11"/>
    </row>
    <row r="1132" spans="2:29" ht="12.75">
      <c r="B1132" s="11"/>
      <c r="J1132" s="19"/>
      <c r="N1132" s="19"/>
      <c r="P1132" s="11"/>
      <c r="Q1132" s="19"/>
      <c r="S1132" s="11"/>
      <c r="T1132" s="19"/>
      <c r="U1132" s="19"/>
      <c r="Z1132" s="11"/>
      <c r="AA1132" s="11"/>
      <c r="AB1132" s="11"/>
      <c r="AC1132" s="11"/>
    </row>
    <row r="1133" spans="2:29" ht="12.75">
      <c r="B1133" s="11"/>
      <c r="J1133" s="19"/>
      <c r="N1133" s="19"/>
      <c r="P1133" s="11"/>
      <c r="Q1133" s="19"/>
      <c r="S1133" s="11"/>
      <c r="T1133" s="19"/>
      <c r="U1133" s="19"/>
      <c r="Z1133" s="11"/>
      <c r="AA1133" s="11"/>
      <c r="AB1133" s="11"/>
      <c r="AC1133" s="11"/>
    </row>
    <row r="1134" spans="2:29" ht="12.75">
      <c r="B1134" s="11"/>
      <c r="J1134" s="19"/>
      <c r="N1134" s="19"/>
      <c r="P1134" s="11"/>
      <c r="Q1134" s="19"/>
      <c r="S1134" s="11"/>
      <c r="T1134" s="19"/>
      <c r="U1134" s="19"/>
      <c r="Z1134" s="11"/>
      <c r="AA1134" s="11"/>
      <c r="AB1134" s="11"/>
      <c r="AC1134" s="11"/>
    </row>
    <row r="1135" spans="2:29" ht="12.75">
      <c r="B1135" s="11"/>
      <c r="J1135" s="19"/>
      <c r="N1135" s="19"/>
      <c r="P1135" s="11"/>
      <c r="Q1135" s="19"/>
      <c r="S1135" s="11"/>
      <c r="T1135" s="19"/>
      <c r="U1135" s="19"/>
      <c r="Z1135" s="11"/>
      <c r="AA1135" s="11"/>
      <c r="AB1135" s="11"/>
      <c r="AC1135" s="11"/>
    </row>
    <row r="1136" spans="2:29" ht="12.75">
      <c r="B1136" s="11"/>
      <c r="J1136" s="19"/>
      <c r="N1136" s="19"/>
      <c r="P1136" s="11"/>
      <c r="Q1136" s="19"/>
      <c r="S1136" s="11"/>
      <c r="T1136" s="19"/>
      <c r="U1136" s="19"/>
      <c r="Z1136" s="11"/>
      <c r="AA1136" s="11"/>
      <c r="AB1136" s="11"/>
      <c r="AC1136" s="11"/>
    </row>
    <row r="1137" spans="2:29" ht="12.75">
      <c r="B1137" s="11"/>
      <c r="J1137" s="19"/>
      <c r="N1137" s="19"/>
      <c r="P1137" s="11"/>
      <c r="Q1137" s="19"/>
      <c r="S1137" s="11"/>
      <c r="T1137" s="19"/>
      <c r="U1137" s="19"/>
      <c r="Z1137" s="11"/>
      <c r="AA1137" s="11"/>
      <c r="AB1137" s="11"/>
      <c r="AC1137" s="11"/>
    </row>
    <row r="1138" spans="2:29" ht="12.75">
      <c r="B1138" s="11"/>
      <c r="J1138" s="19"/>
      <c r="N1138" s="19"/>
      <c r="P1138" s="11"/>
      <c r="Q1138" s="19"/>
      <c r="S1138" s="11"/>
      <c r="T1138" s="19"/>
      <c r="U1138" s="19"/>
      <c r="Z1138" s="11"/>
      <c r="AA1138" s="11"/>
      <c r="AB1138" s="11"/>
      <c r="AC1138" s="11"/>
    </row>
    <row r="1139" spans="2:29" ht="12.75">
      <c r="B1139" s="11"/>
      <c r="J1139" s="19"/>
      <c r="N1139" s="19"/>
      <c r="P1139" s="11"/>
      <c r="Q1139" s="19"/>
      <c r="S1139" s="11"/>
      <c r="T1139" s="19"/>
      <c r="U1139" s="19"/>
      <c r="Z1139" s="11"/>
      <c r="AA1139" s="11"/>
      <c r="AB1139" s="11"/>
      <c r="AC1139" s="11"/>
    </row>
    <row r="1140" spans="2:29" ht="12.75">
      <c r="B1140" s="11"/>
      <c r="J1140" s="19"/>
      <c r="N1140" s="19"/>
      <c r="P1140" s="11"/>
      <c r="Q1140" s="19"/>
      <c r="S1140" s="11"/>
      <c r="T1140" s="19"/>
      <c r="U1140" s="19"/>
      <c r="Z1140" s="11"/>
      <c r="AA1140" s="11"/>
      <c r="AB1140" s="11"/>
      <c r="AC1140" s="11"/>
    </row>
    <row r="1141" spans="2:29" ht="12.75">
      <c r="B1141" s="11"/>
      <c r="J1141" s="19"/>
      <c r="N1141" s="19"/>
      <c r="P1141" s="11"/>
      <c r="Q1141" s="19"/>
      <c r="S1141" s="11"/>
      <c r="T1141" s="19"/>
      <c r="U1141" s="19"/>
      <c r="Z1141" s="11"/>
      <c r="AA1141" s="11"/>
      <c r="AB1141" s="11"/>
      <c r="AC1141" s="11"/>
    </row>
    <row r="1142" spans="2:29" ht="12.75">
      <c r="B1142" s="11"/>
      <c r="J1142" s="19"/>
      <c r="N1142" s="19"/>
      <c r="P1142" s="11"/>
      <c r="Q1142" s="19"/>
      <c r="S1142" s="11"/>
      <c r="T1142" s="19"/>
      <c r="U1142" s="19"/>
      <c r="Z1142" s="11"/>
      <c r="AA1142" s="11"/>
      <c r="AB1142" s="11"/>
      <c r="AC1142" s="11"/>
    </row>
    <row r="1143" spans="2:29" ht="12.75">
      <c r="B1143" s="11"/>
      <c r="J1143" s="19"/>
      <c r="N1143" s="19"/>
      <c r="P1143" s="11"/>
      <c r="Q1143" s="19"/>
      <c r="S1143" s="11"/>
      <c r="T1143" s="19"/>
      <c r="U1143" s="19"/>
      <c r="Z1143" s="11"/>
      <c r="AA1143" s="11"/>
      <c r="AB1143" s="11"/>
      <c r="AC1143" s="11"/>
    </row>
    <row r="1144" spans="2:29" ht="12.75">
      <c r="B1144" s="11"/>
      <c r="J1144" s="19"/>
      <c r="N1144" s="19"/>
      <c r="P1144" s="11"/>
      <c r="Q1144" s="19"/>
      <c r="S1144" s="11"/>
      <c r="T1144" s="19"/>
      <c r="U1144" s="19"/>
      <c r="Z1144" s="11"/>
      <c r="AA1144" s="11"/>
      <c r="AB1144" s="11"/>
      <c r="AC1144" s="11"/>
    </row>
    <row r="1145" spans="2:29" ht="12.75">
      <c r="B1145" s="11"/>
      <c r="J1145" s="19"/>
      <c r="N1145" s="19"/>
      <c r="P1145" s="11"/>
      <c r="Q1145" s="19"/>
      <c r="S1145" s="11"/>
      <c r="T1145" s="19"/>
      <c r="U1145" s="19"/>
      <c r="Z1145" s="11"/>
      <c r="AA1145" s="11"/>
      <c r="AB1145" s="11"/>
      <c r="AC1145" s="11"/>
    </row>
    <row r="1146" spans="2:29" ht="12.75">
      <c r="B1146" s="11"/>
      <c r="J1146" s="19"/>
      <c r="N1146" s="19"/>
      <c r="P1146" s="11"/>
      <c r="Q1146" s="19"/>
      <c r="S1146" s="11"/>
      <c r="T1146" s="19"/>
      <c r="U1146" s="19"/>
      <c r="Z1146" s="11"/>
      <c r="AA1146" s="11"/>
      <c r="AB1146" s="11"/>
      <c r="AC1146" s="11"/>
    </row>
    <row r="1147" spans="2:29" ht="12.75">
      <c r="B1147" s="11"/>
      <c r="J1147" s="19"/>
      <c r="N1147" s="19"/>
      <c r="P1147" s="11"/>
      <c r="Q1147" s="19"/>
      <c r="S1147" s="11"/>
      <c r="T1147" s="19"/>
      <c r="U1147" s="19"/>
      <c r="Z1147" s="11"/>
      <c r="AA1147" s="11"/>
      <c r="AB1147" s="11"/>
      <c r="AC1147" s="11"/>
    </row>
    <row r="1148" spans="2:29" ht="12.75">
      <c r="B1148" s="11"/>
      <c r="J1148" s="19"/>
      <c r="N1148" s="19"/>
      <c r="P1148" s="11"/>
      <c r="Q1148" s="19"/>
      <c r="S1148" s="11"/>
      <c r="T1148" s="19"/>
      <c r="U1148" s="19"/>
      <c r="Z1148" s="11"/>
      <c r="AA1148" s="11"/>
      <c r="AB1148" s="11"/>
      <c r="AC1148" s="11"/>
    </row>
    <row r="1149" spans="2:29" ht="12.75">
      <c r="B1149" s="11"/>
      <c r="J1149" s="19"/>
      <c r="N1149" s="19"/>
      <c r="P1149" s="11"/>
      <c r="Q1149" s="19"/>
      <c r="S1149" s="11"/>
      <c r="T1149" s="19"/>
      <c r="U1149" s="19"/>
      <c r="Z1149" s="11"/>
      <c r="AA1149" s="11"/>
      <c r="AB1149" s="11"/>
      <c r="AC1149" s="11"/>
    </row>
    <row r="1150" spans="2:29" ht="12.75">
      <c r="B1150" s="11"/>
      <c r="J1150" s="19"/>
      <c r="N1150" s="19"/>
      <c r="P1150" s="11"/>
      <c r="Q1150" s="19"/>
      <c r="S1150" s="11"/>
      <c r="T1150" s="19"/>
      <c r="U1150" s="19"/>
      <c r="Z1150" s="11"/>
      <c r="AA1150" s="11"/>
      <c r="AB1150" s="11"/>
      <c r="AC1150" s="11"/>
    </row>
    <row r="1151" spans="2:29" ht="12.75">
      <c r="B1151" s="11"/>
      <c r="J1151" s="19"/>
      <c r="N1151" s="19"/>
      <c r="P1151" s="11"/>
      <c r="Q1151" s="19"/>
      <c r="S1151" s="11"/>
      <c r="T1151" s="19"/>
      <c r="U1151" s="19"/>
      <c r="Z1151" s="11"/>
      <c r="AA1151" s="11"/>
      <c r="AB1151" s="11"/>
      <c r="AC1151" s="11"/>
    </row>
    <row r="1152" spans="2:29" ht="12.75">
      <c r="B1152" s="11"/>
      <c r="J1152" s="19"/>
      <c r="N1152" s="19"/>
      <c r="P1152" s="11"/>
      <c r="Q1152" s="19"/>
      <c r="S1152" s="11"/>
      <c r="T1152" s="19"/>
      <c r="U1152" s="19"/>
      <c r="Z1152" s="11"/>
      <c r="AA1152" s="11"/>
      <c r="AB1152" s="11"/>
      <c r="AC1152" s="11"/>
    </row>
    <row r="1153" spans="2:29" ht="12.75">
      <c r="B1153" s="11"/>
      <c r="J1153" s="19"/>
      <c r="N1153" s="19"/>
      <c r="P1153" s="11"/>
      <c r="Q1153" s="19"/>
      <c r="S1153" s="11"/>
      <c r="T1153" s="19"/>
      <c r="U1153" s="19"/>
      <c r="Z1153" s="11"/>
      <c r="AA1153" s="11"/>
      <c r="AB1153" s="11"/>
      <c r="AC1153" s="11"/>
    </row>
    <row r="1154" spans="2:29" ht="12.75">
      <c r="B1154" s="11"/>
      <c r="J1154" s="19"/>
      <c r="N1154" s="19"/>
      <c r="P1154" s="11"/>
      <c r="Q1154" s="19"/>
      <c r="S1154" s="11"/>
      <c r="T1154" s="19"/>
      <c r="U1154" s="19"/>
      <c r="Z1154" s="11"/>
      <c r="AA1154" s="11"/>
      <c r="AB1154" s="11"/>
      <c r="AC1154" s="11"/>
    </row>
    <row r="1155" spans="2:29" ht="12.75">
      <c r="B1155" s="11"/>
      <c r="J1155" s="19"/>
      <c r="N1155" s="19"/>
      <c r="P1155" s="11"/>
      <c r="Q1155" s="19"/>
      <c r="S1155" s="11"/>
      <c r="T1155" s="19"/>
      <c r="U1155" s="19"/>
      <c r="Z1155" s="11"/>
      <c r="AA1155" s="11"/>
      <c r="AB1155" s="11"/>
      <c r="AC1155" s="11"/>
    </row>
    <row r="1156" spans="2:29" ht="12.75">
      <c r="B1156" s="11"/>
      <c r="J1156" s="19"/>
      <c r="N1156" s="19"/>
      <c r="P1156" s="11"/>
      <c r="Q1156" s="19"/>
      <c r="S1156" s="11"/>
      <c r="T1156" s="19"/>
      <c r="U1156" s="19"/>
      <c r="Z1156" s="11"/>
      <c r="AA1156" s="11"/>
      <c r="AB1156" s="11"/>
      <c r="AC1156" s="11"/>
    </row>
    <row r="1157" spans="2:29" ht="12.75">
      <c r="B1157" s="11"/>
      <c r="J1157" s="19"/>
      <c r="N1157" s="19"/>
      <c r="P1157" s="11"/>
      <c r="Q1157" s="19"/>
      <c r="S1157" s="11"/>
      <c r="T1157" s="19"/>
      <c r="U1157" s="19"/>
      <c r="Z1157" s="11"/>
      <c r="AA1157" s="11"/>
      <c r="AB1157" s="11"/>
      <c r="AC1157" s="11"/>
    </row>
    <row r="1158" spans="2:29" ht="12.75">
      <c r="B1158" s="11"/>
      <c r="J1158" s="19"/>
      <c r="N1158" s="19"/>
      <c r="P1158" s="11"/>
      <c r="Q1158" s="19"/>
      <c r="S1158" s="11"/>
      <c r="T1158" s="19"/>
      <c r="U1158" s="19"/>
      <c r="Z1158" s="11"/>
      <c r="AA1158" s="11"/>
      <c r="AB1158" s="11"/>
      <c r="AC1158" s="11"/>
    </row>
    <row r="1159" spans="2:29" ht="12.75">
      <c r="B1159" s="11"/>
      <c r="J1159" s="19"/>
      <c r="N1159" s="19"/>
      <c r="P1159" s="11"/>
      <c r="Q1159" s="19"/>
      <c r="S1159" s="11"/>
      <c r="T1159" s="19"/>
      <c r="U1159" s="19"/>
      <c r="Z1159" s="11"/>
      <c r="AA1159" s="11"/>
      <c r="AB1159" s="11"/>
      <c r="AC1159" s="11"/>
    </row>
    <row r="1160" spans="2:29" ht="12.75">
      <c r="B1160" s="11"/>
      <c r="J1160" s="19"/>
      <c r="N1160" s="19"/>
      <c r="P1160" s="11"/>
      <c r="Q1160" s="19"/>
      <c r="S1160" s="11"/>
      <c r="T1160" s="19"/>
      <c r="U1160" s="19"/>
      <c r="Z1160" s="11"/>
      <c r="AA1160" s="11"/>
      <c r="AB1160" s="11"/>
      <c r="AC1160" s="11"/>
    </row>
    <row r="1161" spans="2:29" ht="12.75">
      <c r="B1161" s="11"/>
      <c r="J1161" s="19"/>
      <c r="N1161" s="19"/>
      <c r="P1161" s="11"/>
      <c r="Q1161" s="19"/>
      <c r="S1161" s="11"/>
      <c r="T1161" s="19"/>
      <c r="U1161" s="19"/>
      <c r="Z1161" s="11"/>
      <c r="AA1161" s="11"/>
      <c r="AB1161" s="11"/>
      <c r="AC1161" s="11"/>
    </row>
    <row r="1162" spans="2:29" ht="12.75">
      <c r="B1162" s="11"/>
      <c r="J1162" s="19"/>
      <c r="N1162" s="19"/>
      <c r="P1162" s="11"/>
      <c r="Q1162" s="19"/>
      <c r="S1162" s="11"/>
      <c r="T1162" s="19"/>
      <c r="U1162" s="19"/>
      <c r="Z1162" s="11"/>
      <c r="AA1162" s="11"/>
      <c r="AB1162" s="11"/>
      <c r="AC1162" s="11"/>
    </row>
    <row r="1163" spans="2:29" ht="12.75">
      <c r="B1163" s="11"/>
      <c r="J1163" s="19"/>
      <c r="N1163" s="19"/>
      <c r="P1163" s="11"/>
      <c r="Q1163" s="19"/>
      <c r="S1163" s="11"/>
      <c r="T1163" s="19"/>
      <c r="U1163" s="19"/>
      <c r="Z1163" s="11"/>
      <c r="AA1163" s="11"/>
      <c r="AB1163" s="11"/>
      <c r="AC1163" s="11"/>
    </row>
    <row r="1164" spans="2:29" ht="12.75">
      <c r="B1164" s="11"/>
      <c r="J1164" s="19"/>
      <c r="N1164" s="19"/>
      <c r="P1164" s="11"/>
      <c r="Q1164" s="19"/>
      <c r="S1164" s="11"/>
      <c r="T1164" s="19"/>
      <c r="U1164" s="19"/>
      <c r="Z1164" s="11"/>
      <c r="AA1164" s="11"/>
      <c r="AB1164" s="11"/>
      <c r="AC1164" s="11"/>
    </row>
    <row r="1165" spans="2:29" ht="12.75">
      <c r="B1165" s="11"/>
      <c r="J1165" s="19"/>
      <c r="N1165" s="19"/>
      <c r="P1165" s="11"/>
      <c r="Q1165" s="19"/>
      <c r="S1165" s="11"/>
      <c r="T1165" s="19"/>
      <c r="U1165" s="19"/>
      <c r="Z1165" s="11"/>
      <c r="AA1165" s="11"/>
      <c r="AB1165" s="11"/>
      <c r="AC1165" s="11"/>
    </row>
    <row r="1166" spans="2:29" ht="12.75">
      <c r="B1166" s="11"/>
      <c r="J1166" s="19"/>
      <c r="N1166" s="19"/>
      <c r="P1166" s="11"/>
      <c r="Q1166" s="19"/>
      <c r="S1166" s="11"/>
      <c r="T1166" s="19"/>
      <c r="U1166" s="19"/>
      <c r="Z1166" s="11"/>
      <c r="AA1166" s="11"/>
      <c r="AB1166" s="11"/>
      <c r="AC1166" s="11"/>
    </row>
    <row r="1167" spans="2:29" ht="12.75">
      <c r="B1167" s="11"/>
      <c r="J1167" s="19"/>
      <c r="N1167" s="19"/>
      <c r="P1167" s="11"/>
      <c r="Q1167" s="19"/>
      <c r="S1167" s="11"/>
      <c r="T1167" s="19"/>
      <c r="U1167" s="19"/>
      <c r="Z1167" s="11"/>
      <c r="AA1167" s="11"/>
      <c r="AB1167" s="11"/>
      <c r="AC1167" s="11"/>
    </row>
    <row r="1168" spans="2:29" ht="12.75">
      <c r="B1168" s="11"/>
      <c r="J1168" s="19"/>
      <c r="N1168" s="19"/>
      <c r="P1168" s="11"/>
      <c r="Q1168" s="19"/>
      <c r="S1168" s="11"/>
      <c r="T1168" s="19"/>
      <c r="U1168" s="19"/>
      <c r="Z1168" s="11"/>
      <c r="AA1168" s="11"/>
      <c r="AB1168" s="11"/>
      <c r="AC1168" s="11"/>
    </row>
    <row r="1169" spans="2:29" ht="12.75">
      <c r="B1169" s="11"/>
      <c r="J1169" s="19"/>
      <c r="N1169" s="19"/>
      <c r="P1169" s="11"/>
      <c r="Q1169" s="19"/>
      <c r="S1169" s="11"/>
      <c r="T1169" s="19"/>
      <c r="U1169" s="19"/>
      <c r="Z1169" s="11"/>
      <c r="AA1169" s="11"/>
      <c r="AB1169" s="11"/>
      <c r="AC1169" s="11"/>
    </row>
    <row r="1170" spans="2:29" ht="12.75">
      <c r="B1170" s="11"/>
      <c r="J1170" s="19"/>
      <c r="N1170" s="19"/>
      <c r="P1170" s="11"/>
      <c r="Q1170" s="19"/>
      <c r="S1170" s="11"/>
      <c r="T1170" s="19"/>
      <c r="U1170" s="19"/>
      <c r="Z1170" s="11"/>
      <c r="AA1170" s="11"/>
      <c r="AB1170" s="11"/>
      <c r="AC1170" s="11"/>
    </row>
    <row r="1171" spans="2:29" ht="12.75">
      <c r="B1171" s="11"/>
      <c r="J1171" s="19"/>
      <c r="N1171" s="19"/>
      <c r="P1171" s="11"/>
      <c r="Q1171" s="19"/>
      <c r="S1171" s="11"/>
      <c r="T1171" s="19"/>
      <c r="U1171" s="19"/>
      <c r="Z1171" s="11"/>
      <c r="AA1171" s="11"/>
      <c r="AB1171" s="11"/>
      <c r="AC1171" s="11"/>
    </row>
    <row r="1172" spans="2:29" ht="12.75">
      <c r="B1172" s="11"/>
      <c r="J1172" s="19"/>
      <c r="N1172" s="19"/>
      <c r="P1172" s="11"/>
      <c r="Q1172" s="19"/>
      <c r="S1172" s="11"/>
      <c r="T1172" s="19"/>
      <c r="U1172" s="19"/>
      <c r="Z1172" s="11"/>
      <c r="AA1172" s="11"/>
      <c r="AB1172" s="11"/>
      <c r="AC1172" s="11"/>
    </row>
    <row r="1173" spans="2:29" ht="12.75">
      <c r="B1173" s="11"/>
      <c r="J1173" s="19"/>
      <c r="N1173" s="19"/>
      <c r="P1173" s="11"/>
      <c r="Q1173" s="19"/>
      <c r="S1173" s="11"/>
      <c r="T1173" s="19"/>
      <c r="U1173" s="19"/>
      <c r="Z1173" s="11"/>
      <c r="AA1173" s="11"/>
      <c r="AB1173" s="11"/>
      <c r="AC1173" s="11"/>
    </row>
    <row r="1174" spans="2:29" ht="12.75">
      <c r="B1174" s="11"/>
      <c r="J1174" s="19"/>
      <c r="N1174" s="19"/>
      <c r="P1174" s="11"/>
      <c r="Q1174" s="19"/>
      <c r="S1174" s="11"/>
      <c r="T1174" s="19"/>
      <c r="U1174" s="19"/>
      <c r="Z1174" s="11"/>
      <c r="AA1174" s="11"/>
      <c r="AB1174" s="11"/>
      <c r="AC1174" s="11"/>
    </row>
    <row r="1175" spans="2:29" ht="12.75">
      <c r="B1175" s="11"/>
      <c r="J1175" s="19"/>
      <c r="N1175" s="19"/>
      <c r="P1175" s="11"/>
      <c r="Q1175" s="19"/>
      <c r="S1175" s="11"/>
      <c r="T1175" s="19"/>
      <c r="U1175" s="19"/>
      <c r="Z1175" s="11"/>
      <c r="AA1175" s="11"/>
      <c r="AB1175" s="11"/>
      <c r="AC1175" s="11"/>
    </row>
    <row r="1176" spans="2:29" ht="12.75">
      <c r="B1176" s="11"/>
      <c r="J1176" s="19"/>
      <c r="N1176" s="19"/>
      <c r="P1176" s="11"/>
      <c r="Q1176" s="19"/>
      <c r="S1176" s="11"/>
      <c r="T1176" s="19"/>
      <c r="U1176" s="19"/>
      <c r="Z1176" s="11"/>
      <c r="AA1176" s="11"/>
      <c r="AB1176" s="11"/>
      <c r="AC1176" s="11"/>
    </row>
    <row r="1177" spans="2:29" ht="12.75">
      <c r="B1177" s="11"/>
      <c r="J1177" s="19"/>
      <c r="N1177" s="19"/>
      <c r="P1177" s="11"/>
      <c r="Q1177" s="19"/>
      <c r="S1177" s="11"/>
      <c r="T1177" s="19"/>
      <c r="U1177" s="19"/>
      <c r="Z1177" s="11"/>
      <c r="AA1177" s="11"/>
      <c r="AB1177" s="11"/>
      <c r="AC1177" s="11"/>
    </row>
    <row r="1178" spans="2:29" ht="12.75">
      <c r="B1178" s="11"/>
      <c r="J1178" s="19"/>
      <c r="N1178" s="19"/>
      <c r="P1178" s="11"/>
      <c r="Q1178" s="19"/>
      <c r="S1178" s="11"/>
      <c r="T1178" s="19"/>
      <c r="U1178" s="19"/>
      <c r="Z1178" s="11"/>
      <c r="AA1178" s="11"/>
      <c r="AB1178" s="11"/>
      <c r="AC1178" s="11"/>
    </row>
    <row r="1179" spans="2:29" ht="12.75">
      <c r="B1179" s="11"/>
      <c r="J1179" s="19"/>
      <c r="N1179" s="19"/>
      <c r="P1179" s="11"/>
      <c r="Q1179" s="19"/>
      <c r="S1179" s="11"/>
      <c r="T1179" s="19"/>
      <c r="U1179" s="19"/>
      <c r="Z1179" s="11"/>
      <c r="AA1179" s="11"/>
      <c r="AB1179" s="11"/>
      <c r="AC1179" s="11"/>
    </row>
    <row r="1180" spans="2:29" ht="12.75">
      <c r="B1180" s="11"/>
      <c r="J1180" s="19"/>
      <c r="N1180" s="19"/>
      <c r="P1180" s="11"/>
      <c r="Q1180" s="19"/>
      <c r="S1180" s="11"/>
      <c r="T1180" s="19"/>
      <c r="U1180" s="19"/>
      <c r="Z1180" s="11"/>
      <c r="AA1180" s="11"/>
      <c r="AB1180" s="11"/>
      <c r="AC1180" s="11"/>
    </row>
    <row r="1181" spans="2:29" ht="12.75">
      <c r="B1181" s="11"/>
      <c r="J1181" s="19"/>
      <c r="N1181" s="19"/>
      <c r="P1181" s="11"/>
      <c r="Q1181" s="19"/>
      <c r="S1181" s="11"/>
      <c r="T1181" s="19"/>
      <c r="U1181" s="19"/>
      <c r="Z1181" s="11"/>
      <c r="AA1181" s="11"/>
      <c r="AB1181" s="11"/>
      <c r="AC1181" s="11"/>
    </row>
    <row r="1182" spans="2:29" ht="12.75">
      <c r="B1182" s="11"/>
      <c r="J1182" s="19"/>
      <c r="N1182" s="19"/>
      <c r="P1182" s="11"/>
      <c r="Q1182" s="19"/>
      <c r="S1182" s="11"/>
      <c r="T1182" s="19"/>
      <c r="U1182" s="19"/>
      <c r="Z1182" s="11"/>
      <c r="AA1182" s="11"/>
      <c r="AB1182" s="11"/>
      <c r="AC1182" s="11"/>
    </row>
    <row r="1183" spans="2:29" ht="12.75">
      <c r="B1183" s="11"/>
      <c r="J1183" s="19"/>
      <c r="N1183" s="19"/>
      <c r="P1183" s="11"/>
      <c r="Q1183" s="19"/>
      <c r="S1183" s="11"/>
      <c r="T1183" s="19"/>
      <c r="U1183" s="19"/>
      <c r="Z1183" s="11"/>
      <c r="AA1183" s="11"/>
      <c r="AB1183" s="11"/>
      <c r="AC1183" s="11"/>
    </row>
    <row r="1184" spans="2:29" ht="12.75">
      <c r="B1184" s="11"/>
      <c r="J1184" s="19"/>
      <c r="N1184" s="19"/>
      <c r="P1184" s="11"/>
      <c r="Q1184" s="19"/>
      <c r="S1184" s="11"/>
      <c r="T1184" s="19"/>
      <c r="U1184" s="19"/>
      <c r="Z1184" s="11"/>
      <c r="AA1184" s="11"/>
      <c r="AB1184" s="11"/>
      <c r="AC1184" s="11"/>
    </row>
    <row r="1185" spans="2:29" ht="12.75">
      <c r="B1185" s="11"/>
      <c r="J1185" s="19"/>
      <c r="N1185" s="19"/>
      <c r="P1185" s="11"/>
      <c r="Q1185" s="19"/>
      <c r="S1185" s="11"/>
      <c r="T1185" s="19"/>
      <c r="U1185" s="19"/>
      <c r="Z1185" s="11"/>
      <c r="AA1185" s="11"/>
      <c r="AB1185" s="11"/>
      <c r="AC1185" s="11"/>
    </row>
    <row r="1186" spans="2:29" ht="12.75">
      <c r="B1186" s="11"/>
      <c r="J1186" s="19"/>
      <c r="N1186" s="19"/>
      <c r="P1186" s="11"/>
      <c r="Q1186" s="19"/>
      <c r="S1186" s="11"/>
      <c r="T1186" s="19"/>
      <c r="U1186" s="19"/>
      <c r="Z1186" s="11"/>
      <c r="AA1186" s="11"/>
      <c r="AB1186" s="11"/>
      <c r="AC1186" s="11"/>
    </row>
    <row r="1187" spans="2:29" ht="12.75">
      <c r="B1187" s="11"/>
      <c r="J1187" s="19"/>
      <c r="N1187" s="19"/>
      <c r="P1187" s="11"/>
      <c r="Q1187" s="19"/>
      <c r="S1187" s="11"/>
      <c r="T1187" s="19"/>
      <c r="U1187" s="19"/>
      <c r="Z1187" s="11"/>
      <c r="AA1187" s="11"/>
      <c r="AB1187" s="11"/>
      <c r="AC1187" s="11"/>
    </row>
    <row r="1188" spans="2:29" ht="12.75">
      <c r="B1188" s="11"/>
      <c r="J1188" s="19"/>
      <c r="N1188" s="19"/>
      <c r="P1188" s="11"/>
      <c r="Q1188" s="19"/>
      <c r="S1188" s="11"/>
      <c r="T1188" s="19"/>
      <c r="U1188" s="19"/>
      <c r="Z1188" s="11"/>
      <c r="AA1188" s="11"/>
      <c r="AB1188" s="11"/>
      <c r="AC1188" s="11"/>
    </row>
    <row r="1189" spans="2:29" ht="12.75">
      <c r="B1189" s="11"/>
      <c r="J1189" s="19"/>
      <c r="N1189" s="19"/>
      <c r="P1189" s="11"/>
      <c r="Q1189" s="19"/>
      <c r="S1189" s="11"/>
      <c r="T1189" s="19"/>
      <c r="U1189" s="19"/>
      <c r="Z1189" s="11"/>
      <c r="AA1189" s="11"/>
      <c r="AB1189" s="11"/>
      <c r="AC1189" s="11"/>
    </row>
    <row r="1190" spans="2:29" ht="12.75">
      <c r="B1190" s="11"/>
      <c r="J1190" s="19"/>
      <c r="N1190" s="19"/>
      <c r="P1190" s="11"/>
      <c r="Q1190" s="19"/>
      <c r="S1190" s="11"/>
      <c r="T1190" s="19"/>
      <c r="U1190" s="19"/>
      <c r="Z1190" s="11"/>
      <c r="AA1190" s="11"/>
      <c r="AB1190" s="11"/>
      <c r="AC1190" s="11"/>
    </row>
    <row r="1191" spans="2:29" ht="12.75">
      <c r="B1191" s="11"/>
      <c r="J1191" s="19"/>
      <c r="N1191" s="19"/>
      <c r="P1191" s="11"/>
      <c r="Q1191" s="19"/>
      <c r="S1191" s="11"/>
      <c r="T1191" s="19"/>
      <c r="U1191" s="19"/>
      <c r="Z1191" s="11"/>
      <c r="AA1191" s="11"/>
      <c r="AB1191" s="11"/>
      <c r="AC1191" s="11"/>
    </row>
    <row r="1192" spans="2:29" ht="12.75">
      <c r="B1192" s="11"/>
      <c r="J1192" s="19"/>
      <c r="N1192" s="19"/>
      <c r="P1192" s="11"/>
      <c r="Q1192" s="19"/>
      <c r="S1192" s="11"/>
      <c r="T1192" s="19"/>
      <c r="U1192" s="19"/>
      <c r="Z1192" s="11"/>
      <c r="AA1192" s="11"/>
      <c r="AB1192" s="11"/>
      <c r="AC1192" s="11"/>
    </row>
    <row r="1193" spans="2:29" ht="12.75">
      <c r="B1193" s="11"/>
      <c r="J1193" s="19"/>
      <c r="N1193" s="19"/>
      <c r="P1193" s="11"/>
      <c r="Q1193" s="19"/>
      <c r="S1193" s="11"/>
      <c r="T1193" s="19"/>
      <c r="U1193" s="19"/>
      <c r="Z1193" s="11"/>
      <c r="AA1193" s="11"/>
      <c r="AB1193" s="11"/>
      <c r="AC1193" s="11"/>
    </row>
    <row r="1194" spans="2:29" ht="12.75">
      <c r="B1194" s="11"/>
      <c r="J1194" s="19"/>
      <c r="N1194" s="19"/>
      <c r="P1194" s="11"/>
      <c r="Q1194" s="19"/>
      <c r="S1194" s="11"/>
      <c r="T1194" s="19"/>
      <c r="U1194" s="19"/>
      <c r="Z1194" s="11"/>
      <c r="AA1194" s="11"/>
      <c r="AB1194" s="11"/>
      <c r="AC1194" s="11"/>
    </row>
    <row r="1195" spans="2:29" ht="12.75">
      <c r="B1195" s="11"/>
      <c r="J1195" s="19"/>
      <c r="N1195" s="19"/>
      <c r="P1195" s="11"/>
      <c r="Q1195" s="19"/>
      <c r="S1195" s="11"/>
      <c r="T1195" s="19"/>
      <c r="U1195" s="19"/>
      <c r="Z1195" s="11"/>
      <c r="AA1195" s="11"/>
      <c r="AB1195" s="11"/>
      <c r="AC1195" s="11"/>
    </row>
    <row r="1196" spans="2:29" ht="12.75">
      <c r="B1196" s="11"/>
      <c r="J1196" s="19"/>
      <c r="N1196" s="19"/>
      <c r="P1196" s="11"/>
      <c r="Q1196" s="19"/>
      <c r="S1196" s="11"/>
      <c r="T1196" s="19"/>
      <c r="U1196" s="19"/>
      <c r="Z1196" s="11"/>
      <c r="AA1196" s="11"/>
      <c r="AB1196" s="11"/>
      <c r="AC1196" s="11"/>
    </row>
    <row r="1197" spans="2:29" ht="12.75">
      <c r="B1197" s="11"/>
      <c r="J1197" s="19"/>
      <c r="N1197" s="19"/>
      <c r="P1197" s="11"/>
      <c r="Q1197" s="19"/>
      <c r="S1197" s="11"/>
      <c r="T1197" s="19"/>
      <c r="U1197" s="19"/>
      <c r="Z1197" s="11"/>
      <c r="AA1197" s="11"/>
      <c r="AB1197" s="11"/>
      <c r="AC1197" s="11"/>
    </row>
    <row r="1198" spans="2:29" ht="12.75">
      <c r="B1198" s="11"/>
      <c r="J1198" s="19"/>
      <c r="N1198" s="19"/>
      <c r="P1198" s="11"/>
      <c r="Q1198" s="19"/>
      <c r="S1198" s="11"/>
      <c r="T1198" s="19"/>
      <c r="U1198" s="19"/>
      <c r="Z1198" s="11"/>
      <c r="AA1198" s="11"/>
      <c r="AB1198" s="11"/>
      <c r="AC1198" s="11"/>
    </row>
    <row r="1199" spans="2:29" ht="12.75">
      <c r="B1199" s="11"/>
      <c r="J1199" s="19"/>
      <c r="N1199" s="19"/>
      <c r="P1199" s="11"/>
      <c r="Q1199" s="19"/>
      <c r="S1199" s="11"/>
      <c r="T1199" s="19"/>
      <c r="U1199" s="19"/>
      <c r="Z1199" s="11"/>
      <c r="AA1199" s="11"/>
      <c r="AB1199" s="11"/>
      <c r="AC1199" s="11"/>
    </row>
    <row r="1200" spans="2:29" ht="12.75">
      <c r="B1200" s="11"/>
      <c r="J1200" s="19"/>
      <c r="N1200" s="19"/>
      <c r="P1200" s="11"/>
      <c r="Q1200" s="19"/>
      <c r="S1200" s="11"/>
      <c r="T1200" s="19"/>
      <c r="U1200" s="19"/>
      <c r="Z1200" s="11"/>
      <c r="AA1200" s="11"/>
      <c r="AB1200" s="11"/>
      <c r="AC1200" s="11"/>
    </row>
    <row r="1201" spans="2:29" ht="12.75">
      <c r="B1201" s="11"/>
      <c r="J1201" s="19"/>
      <c r="N1201" s="19"/>
      <c r="P1201" s="11"/>
      <c r="Q1201" s="19"/>
      <c r="S1201" s="11"/>
      <c r="T1201" s="19"/>
      <c r="U1201" s="19"/>
      <c r="Z1201" s="11"/>
      <c r="AA1201" s="11"/>
      <c r="AB1201" s="11"/>
      <c r="AC1201" s="11"/>
    </row>
    <row r="1202" spans="2:29" ht="12.75">
      <c r="B1202" s="11"/>
      <c r="J1202" s="19"/>
      <c r="N1202" s="19"/>
      <c r="P1202" s="11"/>
      <c r="Q1202" s="19"/>
      <c r="S1202" s="11"/>
      <c r="T1202" s="19"/>
      <c r="U1202" s="19"/>
      <c r="Z1202" s="11"/>
      <c r="AA1202" s="11"/>
      <c r="AB1202" s="11"/>
      <c r="AC1202" s="11"/>
    </row>
    <row r="1203" spans="2:29" ht="12.75">
      <c r="B1203" s="11"/>
      <c r="J1203" s="19"/>
      <c r="N1203" s="19"/>
      <c r="P1203" s="11"/>
      <c r="Q1203" s="19"/>
      <c r="S1203" s="11"/>
      <c r="T1203" s="19"/>
      <c r="U1203" s="19"/>
      <c r="Z1203" s="11"/>
      <c r="AA1203" s="11"/>
      <c r="AB1203" s="11"/>
      <c r="AC1203" s="11"/>
    </row>
    <row r="1204" spans="2:29" ht="12.75">
      <c r="B1204" s="11"/>
      <c r="J1204" s="19"/>
      <c r="N1204" s="19"/>
      <c r="P1204" s="11"/>
      <c r="Q1204" s="19"/>
      <c r="S1204" s="11"/>
      <c r="T1204" s="19"/>
      <c r="U1204" s="19"/>
      <c r="Z1204" s="11"/>
      <c r="AA1204" s="11"/>
      <c r="AB1204" s="11"/>
      <c r="AC1204" s="11"/>
    </row>
    <row r="1205" spans="2:29" ht="12.75">
      <c r="B1205" s="11"/>
      <c r="J1205" s="19"/>
      <c r="N1205" s="19"/>
      <c r="P1205" s="11"/>
      <c r="Q1205" s="19"/>
      <c r="S1205" s="11"/>
      <c r="T1205" s="19"/>
      <c r="U1205" s="19"/>
      <c r="Z1205" s="11"/>
      <c r="AA1205" s="11"/>
      <c r="AB1205" s="11"/>
      <c r="AC1205" s="11"/>
    </row>
    <row r="1206" spans="2:29" ht="12.75">
      <c r="B1206" s="11"/>
      <c r="J1206" s="19"/>
      <c r="N1206" s="19"/>
      <c r="P1206" s="11"/>
      <c r="Q1206" s="19"/>
      <c r="S1206" s="11"/>
      <c r="T1206" s="19"/>
      <c r="U1206" s="19"/>
      <c r="Z1206" s="11"/>
      <c r="AA1206" s="11"/>
      <c r="AB1206" s="11"/>
      <c r="AC1206" s="11"/>
    </row>
    <row r="1207" spans="2:29" ht="12.75">
      <c r="B1207" s="11"/>
      <c r="J1207" s="19"/>
      <c r="N1207" s="19"/>
      <c r="P1207" s="11"/>
      <c r="Q1207" s="19"/>
      <c r="S1207" s="11"/>
      <c r="T1207" s="19"/>
      <c r="U1207" s="19"/>
      <c r="Z1207" s="11"/>
      <c r="AA1207" s="11"/>
      <c r="AB1207" s="11"/>
      <c r="AC1207" s="11"/>
    </row>
    <row r="1208" spans="2:29" ht="12.75">
      <c r="B1208" s="11"/>
      <c r="J1208" s="19"/>
      <c r="N1208" s="19"/>
      <c r="P1208" s="11"/>
      <c r="Q1208" s="19"/>
      <c r="S1208" s="11"/>
      <c r="T1208" s="19"/>
      <c r="U1208" s="19"/>
      <c r="Z1208" s="11"/>
      <c r="AA1208" s="11"/>
      <c r="AB1208" s="11"/>
      <c r="AC1208" s="11"/>
    </row>
    <row r="1209" spans="2:29" ht="12.75">
      <c r="B1209" s="11"/>
      <c r="J1209" s="19"/>
      <c r="N1209" s="19"/>
      <c r="P1209" s="11"/>
      <c r="Q1209" s="19"/>
      <c r="S1209" s="11"/>
      <c r="T1209" s="19"/>
      <c r="U1209" s="19"/>
      <c r="Z1209" s="11"/>
      <c r="AA1209" s="11"/>
      <c r="AB1209" s="11"/>
      <c r="AC1209" s="11"/>
    </row>
    <row r="1210" spans="2:29" ht="12.75">
      <c r="B1210" s="11"/>
      <c r="J1210" s="19"/>
      <c r="N1210" s="19"/>
      <c r="P1210" s="11"/>
      <c r="Q1210" s="19"/>
      <c r="S1210" s="11"/>
      <c r="T1210" s="19"/>
      <c r="U1210" s="19"/>
      <c r="Z1210" s="11"/>
      <c r="AA1210" s="11"/>
      <c r="AB1210" s="11"/>
      <c r="AC1210" s="11"/>
    </row>
    <row r="1211" spans="2:29" ht="12.75">
      <c r="B1211" s="11"/>
      <c r="J1211" s="19"/>
      <c r="N1211" s="19"/>
      <c r="P1211" s="11"/>
      <c r="Q1211" s="19"/>
      <c r="S1211" s="11"/>
      <c r="T1211" s="19"/>
      <c r="U1211" s="19"/>
      <c r="Z1211" s="11"/>
      <c r="AA1211" s="11"/>
      <c r="AB1211" s="11"/>
      <c r="AC1211" s="11"/>
    </row>
    <row r="1212" spans="2:29" ht="12.75">
      <c r="B1212" s="11"/>
      <c r="J1212" s="19"/>
      <c r="N1212" s="19"/>
      <c r="P1212" s="11"/>
      <c r="Q1212" s="19"/>
      <c r="S1212" s="11"/>
      <c r="T1212" s="19"/>
      <c r="U1212" s="19"/>
      <c r="Z1212" s="11"/>
      <c r="AA1212" s="11"/>
      <c r="AB1212" s="11"/>
      <c r="AC1212" s="11"/>
    </row>
    <row r="1213" spans="2:29" ht="12.75">
      <c r="B1213" s="11"/>
      <c r="J1213" s="19"/>
      <c r="N1213" s="19"/>
      <c r="P1213" s="11"/>
      <c r="Q1213" s="19"/>
      <c r="S1213" s="11"/>
      <c r="T1213" s="19"/>
      <c r="U1213" s="19"/>
      <c r="Z1213" s="11"/>
      <c r="AA1213" s="11"/>
      <c r="AB1213" s="11"/>
      <c r="AC1213" s="11"/>
    </row>
    <row r="1214" spans="2:29" ht="12.75">
      <c r="B1214" s="11"/>
      <c r="J1214" s="19"/>
      <c r="N1214" s="19"/>
      <c r="P1214" s="11"/>
      <c r="Q1214" s="19"/>
      <c r="S1214" s="11"/>
      <c r="T1214" s="19"/>
      <c r="U1214" s="19"/>
      <c r="Z1214" s="11"/>
      <c r="AA1214" s="11"/>
      <c r="AB1214" s="11"/>
      <c r="AC1214" s="11"/>
    </row>
    <row r="1215" spans="2:29" ht="12.75">
      <c r="B1215" s="11"/>
      <c r="J1215" s="19"/>
      <c r="N1215" s="19"/>
      <c r="P1215" s="11"/>
      <c r="Q1215" s="19"/>
      <c r="S1215" s="11"/>
      <c r="T1215" s="19"/>
      <c r="U1215" s="19"/>
      <c r="Z1215" s="11"/>
      <c r="AA1215" s="11"/>
      <c r="AB1215" s="11"/>
      <c r="AC1215" s="11"/>
    </row>
    <row r="1216" spans="2:29" ht="12.75">
      <c r="B1216" s="11"/>
      <c r="J1216" s="19"/>
      <c r="N1216" s="19"/>
      <c r="P1216" s="11"/>
      <c r="Q1216" s="19"/>
      <c r="S1216" s="11"/>
      <c r="T1216" s="19"/>
      <c r="U1216" s="19"/>
      <c r="Z1216" s="11"/>
      <c r="AA1216" s="11"/>
      <c r="AB1216" s="11"/>
      <c r="AC1216" s="11"/>
    </row>
    <row r="1217" spans="2:29" ht="12.75">
      <c r="B1217" s="11"/>
      <c r="J1217" s="19"/>
      <c r="N1217" s="19"/>
      <c r="P1217" s="11"/>
      <c r="Q1217" s="19"/>
      <c r="S1217" s="11"/>
      <c r="T1217" s="19"/>
      <c r="U1217" s="19"/>
      <c r="Z1217" s="11"/>
      <c r="AA1217" s="11"/>
      <c r="AB1217" s="11"/>
      <c r="AC1217" s="11"/>
    </row>
    <row r="1218" spans="2:29" ht="12.75">
      <c r="B1218" s="11"/>
      <c r="J1218" s="19"/>
      <c r="N1218" s="19"/>
      <c r="P1218" s="11"/>
      <c r="Q1218" s="19"/>
      <c r="S1218" s="11"/>
      <c r="T1218" s="19"/>
      <c r="U1218" s="19"/>
      <c r="Z1218" s="11"/>
      <c r="AA1218" s="11"/>
      <c r="AB1218" s="11"/>
      <c r="AC1218" s="11"/>
    </row>
    <row r="1219" spans="2:29" ht="12.75">
      <c r="B1219" s="11"/>
      <c r="J1219" s="19"/>
      <c r="N1219" s="19"/>
      <c r="P1219" s="11"/>
      <c r="Q1219" s="19"/>
      <c r="S1219" s="11"/>
      <c r="T1219" s="19"/>
      <c r="U1219" s="19"/>
      <c r="Z1219" s="11"/>
      <c r="AA1219" s="11"/>
      <c r="AB1219" s="11"/>
      <c r="AC1219" s="11"/>
    </row>
    <row r="1220" spans="2:29" ht="12.75">
      <c r="B1220" s="11"/>
      <c r="J1220" s="19"/>
      <c r="N1220" s="19"/>
      <c r="P1220" s="11"/>
      <c r="Q1220" s="19"/>
      <c r="S1220" s="11"/>
      <c r="T1220" s="19"/>
      <c r="U1220" s="19"/>
      <c r="Z1220" s="11"/>
      <c r="AA1220" s="11"/>
      <c r="AB1220" s="11"/>
      <c r="AC1220" s="11"/>
    </row>
    <row r="1221" spans="2:29" ht="12.75">
      <c r="B1221" s="11"/>
      <c r="J1221" s="19"/>
      <c r="N1221" s="19"/>
      <c r="P1221" s="11"/>
      <c r="Q1221" s="19"/>
      <c r="S1221" s="11"/>
      <c r="T1221" s="19"/>
      <c r="U1221" s="19"/>
      <c r="Z1221" s="11"/>
      <c r="AA1221" s="11"/>
      <c r="AB1221" s="11"/>
      <c r="AC1221" s="11"/>
    </row>
    <row r="1222" spans="2:29" ht="12.75">
      <c r="B1222" s="11"/>
      <c r="J1222" s="19"/>
      <c r="N1222" s="19"/>
      <c r="P1222" s="11"/>
      <c r="Q1222" s="19"/>
      <c r="S1222" s="11"/>
      <c r="T1222" s="19"/>
      <c r="U1222" s="19"/>
      <c r="Z1222" s="11"/>
      <c r="AA1222" s="11"/>
      <c r="AB1222" s="11"/>
      <c r="AC1222" s="11"/>
    </row>
    <row r="1223" spans="2:29" ht="12.75">
      <c r="B1223" s="11"/>
      <c r="J1223" s="19"/>
      <c r="N1223" s="19"/>
      <c r="P1223" s="11"/>
      <c r="Q1223" s="19"/>
      <c r="S1223" s="11"/>
      <c r="T1223" s="19"/>
      <c r="U1223" s="19"/>
      <c r="Z1223" s="11"/>
      <c r="AA1223" s="11"/>
      <c r="AB1223" s="11"/>
      <c r="AC1223" s="11"/>
    </row>
    <row r="1224" spans="2:29" ht="12.75">
      <c r="B1224" s="11"/>
      <c r="J1224" s="19"/>
      <c r="N1224" s="19"/>
      <c r="P1224" s="11"/>
      <c r="Q1224" s="19"/>
      <c r="S1224" s="11"/>
      <c r="T1224" s="19"/>
      <c r="U1224" s="19"/>
      <c r="Z1224" s="11"/>
      <c r="AA1224" s="11"/>
      <c r="AB1224" s="11"/>
      <c r="AC1224" s="11"/>
    </row>
    <row r="1225" spans="2:29" ht="12.75">
      <c r="B1225" s="11"/>
      <c r="J1225" s="19"/>
      <c r="N1225" s="19"/>
      <c r="P1225" s="11"/>
      <c r="Q1225" s="19"/>
      <c r="S1225" s="11"/>
      <c r="T1225" s="19"/>
      <c r="U1225" s="19"/>
      <c r="Z1225" s="11"/>
      <c r="AA1225" s="11"/>
      <c r="AB1225" s="11"/>
      <c r="AC1225" s="11"/>
    </row>
    <row r="1226" spans="2:29" ht="12.75">
      <c r="B1226" s="11"/>
      <c r="J1226" s="19"/>
      <c r="N1226" s="19"/>
      <c r="P1226" s="11"/>
      <c r="Q1226" s="19"/>
      <c r="S1226" s="11"/>
      <c r="T1226" s="19"/>
      <c r="U1226" s="19"/>
      <c r="Z1226" s="11"/>
      <c r="AA1226" s="11"/>
      <c r="AB1226" s="11"/>
      <c r="AC1226" s="11"/>
    </row>
    <row r="1227" spans="2:29" ht="12.75">
      <c r="B1227" s="11"/>
      <c r="J1227" s="19"/>
      <c r="N1227" s="19"/>
      <c r="P1227" s="11"/>
      <c r="Q1227" s="19"/>
      <c r="S1227" s="11"/>
      <c r="T1227" s="19"/>
      <c r="U1227" s="19"/>
      <c r="Z1227" s="11"/>
      <c r="AA1227" s="11"/>
      <c r="AB1227" s="11"/>
      <c r="AC1227" s="11"/>
    </row>
    <row r="1228" spans="2:29" ht="12.75">
      <c r="B1228" s="11"/>
      <c r="J1228" s="19"/>
      <c r="N1228" s="19"/>
      <c r="P1228" s="11"/>
      <c r="Q1228" s="19"/>
      <c r="S1228" s="11"/>
      <c r="T1228" s="19"/>
      <c r="U1228" s="19"/>
      <c r="Z1228" s="11"/>
      <c r="AA1228" s="11"/>
      <c r="AB1228" s="11"/>
      <c r="AC1228" s="11"/>
    </row>
    <row r="1229" spans="2:29" ht="12.75">
      <c r="B1229" s="11"/>
      <c r="J1229" s="19"/>
      <c r="N1229" s="19"/>
      <c r="P1229" s="11"/>
      <c r="Q1229" s="19"/>
      <c r="S1229" s="11"/>
      <c r="T1229" s="19"/>
      <c r="U1229" s="19"/>
      <c r="Z1229" s="11"/>
      <c r="AA1229" s="11"/>
      <c r="AB1229" s="11"/>
      <c r="AC1229" s="11"/>
    </row>
    <row r="1230" spans="2:29" ht="12.75">
      <c r="B1230" s="11"/>
      <c r="J1230" s="19"/>
      <c r="N1230" s="19"/>
      <c r="P1230" s="11"/>
      <c r="Q1230" s="19"/>
      <c r="S1230" s="11"/>
      <c r="T1230" s="19"/>
      <c r="U1230" s="19"/>
      <c r="Z1230" s="11"/>
      <c r="AA1230" s="11"/>
      <c r="AB1230" s="11"/>
      <c r="AC1230" s="11"/>
    </row>
    <row r="1231" spans="2:29" ht="12.75">
      <c r="B1231" s="11"/>
      <c r="J1231" s="19"/>
      <c r="N1231" s="19"/>
      <c r="P1231" s="11"/>
      <c r="Q1231" s="19"/>
      <c r="S1231" s="11"/>
      <c r="T1231" s="19"/>
      <c r="U1231" s="19"/>
      <c r="Z1231" s="11"/>
      <c r="AA1231" s="11"/>
      <c r="AB1231" s="11"/>
      <c r="AC1231" s="11"/>
    </row>
    <row r="1232" spans="2:29" ht="12.75">
      <c r="B1232" s="11"/>
      <c r="J1232" s="19"/>
      <c r="N1232" s="19"/>
      <c r="P1232" s="11"/>
      <c r="Q1232" s="19"/>
      <c r="S1232" s="11"/>
      <c r="T1232" s="19"/>
      <c r="U1232" s="19"/>
      <c r="Z1232" s="11"/>
      <c r="AA1232" s="11"/>
      <c r="AB1232" s="11"/>
      <c r="AC1232" s="11"/>
    </row>
    <row r="1233" spans="2:29" ht="12.75">
      <c r="B1233" s="11"/>
      <c r="J1233" s="19"/>
      <c r="N1233" s="19"/>
      <c r="P1233" s="11"/>
      <c r="Q1233" s="19"/>
      <c r="S1233" s="11"/>
      <c r="T1233" s="19"/>
      <c r="U1233" s="19"/>
      <c r="Z1233" s="11"/>
      <c r="AA1233" s="11"/>
      <c r="AB1233" s="11"/>
      <c r="AC1233" s="11"/>
    </row>
    <row r="1234" spans="2:29" ht="12.75">
      <c r="B1234" s="11"/>
      <c r="J1234" s="19"/>
      <c r="N1234" s="19"/>
      <c r="P1234" s="11"/>
      <c r="Q1234" s="19"/>
      <c r="S1234" s="11"/>
      <c r="T1234" s="19"/>
      <c r="U1234" s="19"/>
      <c r="Z1234" s="11"/>
      <c r="AA1234" s="11"/>
      <c r="AB1234" s="11"/>
      <c r="AC1234" s="11"/>
    </row>
    <row r="1235" spans="2:29" ht="12.75">
      <c r="B1235" s="11"/>
      <c r="J1235" s="19"/>
      <c r="N1235" s="19"/>
      <c r="P1235" s="11"/>
      <c r="Q1235" s="19"/>
      <c r="S1235" s="11"/>
      <c r="T1235" s="19"/>
      <c r="U1235" s="19"/>
      <c r="Z1235" s="11"/>
      <c r="AA1235" s="11"/>
      <c r="AB1235" s="11"/>
      <c r="AC1235" s="11"/>
    </row>
    <row r="1236" spans="2:29" ht="12.75">
      <c r="B1236" s="11"/>
      <c r="J1236" s="19"/>
      <c r="N1236" s="19"/>
      <c r="P1236" s="11"/>
      <c r="Q1236" s="19"/>
      <c r="S1236" s="11"/>
      <c r="T1236" s="19"/>
      <c r="U1236" s="19"/>
      <c r="Z1236" s="11"/>
      <c r="AA1236" s="11"/>
      <c r="AB1236" s="11"/>
      <c r="AC1236" s="11"/>
    </row>
    <row r="1237" spans="2:29" ht="12.75">
      <c r="B1237" s="11"/>
      <c r="J1237" s="19"/>
      <c r="N1237" s="19"/>
      <c r="P1237" s="11"/>
      <c r="Q1237" s="19"/>
      <c r="S1237" s="11"/>
      <c r="T1237" s="19"/>
      <c r="U1237" s="19"/>
      <c r="Z1237" s="11"/>
      <c r="AA1237" s="11"/>
      <c r="AB1237" s="11"/>
      <c r="AC1237" s="11"/>
    </row>
    <row r="1238" spans="2:29" ht="12.75">
      <c r="B1238" s="11"/>
      <c r="J1238" s="19"/>
      <c r="N1238" s="19"/>
      <c r="P1238" s="11"/>
      <c r="Q1238" s="19"/>
      <c r="S1238" s="11"/>
      <c r="T1238" s="19"/>
      <c r="U1238" s="19"/>
      <c r="Z1238" s="11"/>
      <c r="AA1238" s="11"/>
      <c r="AB1238" s="11"/>
      <c r="AC1238" s="11"/>
    </row>
    <row r="1239" spans="2:29" ht="12.75">
      <c r="B1239" s="11"/>
      <c r="J1239" s="19"/>
      <c r="N1239" s="19"/>
      <c r="P1239" s="11"/>
      <c r="Q1239" s="19"/>
      <c r="S1239" s="11"/>
      <c r="T1239" s="19"/>
      <c r="U1239" s="19"/>
      <c r="Z1239" s="11"/>
      <c r="AA1239" s="11"/>
      <c r="AB1239" s="11"/>
      <c r="AC1239" s="11"/>
    </row>
    <row r="1240" spans="2:29" ht="12.75">
      <c r="B1240" s="11"/>
      <c r="J1240" s="19"/>
      <c r="N1240" s="19"/>
      <c r="P1240" s="11"/>
      <c r="Q1240" s="19"/>
      <c r="S1240" s="11"/>
      <c r="T1240" s="19"/>
      <c r="U1240" s="19"/>
      <c r="Z1240" s="11"/>
      <c r="AA1240" s="11"/>
      <c r="AB1240" s="11"/>
      <c r="AC1240" s="11"/>
    </row>
    <row r="1241" spans="2:29" ht="12.75">
      <c r="B1241" s="11"/>
      <c r="J1241" s="19"/>
      <c r="N1241" s="19"/>
      <c r="P1241" s="11"/>
      <c r="Q1241" s="19"/>
      <c r="S1241" s="11"/>
      <c r="T1241" s="19"/>
      <c r="U1241" s="19"/>
      <c r="Z1241" s="11"/>
      <c r="AA1241" s="11"/>
      <c r="AB1241" s="11"/>
      <c r="AC1241" s="11"/>
    </row>
    <row r="1242" spans="2:29" ht="12.75">
      <c r="B1242" s="11"/>
      <c r="J1242" s="19"/>
      <c r="N1242" s="19"/>
      <c r="P1242" s="11"/>
      <c r="Q1242" s="19"/>
      <c r="S1242" s="11"/>
      <c r="T1242" s="19"/>
      <c r="U1242" s="19"/>
      <c r="Z1242" s="11"/>
      <c r="AA1242" s="11"/>
      <c r="AB1242" s="11"/>
      <c r="AC1242" s="11"/>
    </row>
    <row r="1243" spans="2:29" ht="12.75">
      <c r="B1243" s="11"/>
      <c r="J1243" s="19"/>
      <c r="N1243" s="19"/>
      <c r="P1243" s="11"/>
      <c r="Q1243" s="19"/>
      <c r="S1243" s="11"/>
      <c r="T1243" s="19"/>
      <c r="U1243" s="19"/>
      <c r="Z1243" s="11"/>
      <c r="AA1243" s="11"/>
      <c r="AB1243" s="11"/>
      <c r="AC1243" s="11"/>
    </row>
    <row r="1244" spans="2:29" ht="12.75">
      <c r="B1244" s="11"/>
      <c r="J1244" s="19"/>
      <c r="N1244" s="19"/>
      <c r="P1244" s="11"/>
      <c r="Q1244" s="19"/>
      <c r="S1244" s="11"/>
      <c r="T1244" s="19"/>
      <c r="U1244" s="19"/>
      <c r="Z1244" s="11"/>
      <c r="AA1244" s="11"/>
      <c r="AB1244" s="11"/>
      <c r="AC1244" s="11"/>
    </row>
    <row r="1245" spans="2:29" ht="12.75">
      <c r="B1245" s="11"/>
      <c r="J1245" s="19"/>
      <c r="N1245" s="19"/>
      <c r="P1245" s="11"/>
      <c r="Q1245" s="19"/>
      <c r="S1245" s="11"/>
      <c r="T1245" s="19"/>
      <c r="U1245" s="19"/>
      <c r="Z1245" s="11"/>
      <c r="AA1245" s="11"/>
      <c r="AB1245" s="11"/>
      <c r="AC1245" s="11"/>
    </row>
    <row r="1246" spans="2:29" ht="12.75">
      <c r="B1246" s="11"/>
      <c r="J1246" s="19"/>
      <c r="N1246" s="19"/>
      <c r="P1246" s="11"/>
      <c r="Q1246" s="19"/>
      <c r="S1246" s="11"/>
      <c r="T1246" s="19"/>
      <c r="U1246" s="19"/>
      <c r="Z1246" s="11"/>
      <c r="AA1246" s="11"/>
      <c r="AB1246" s="11"/>
      <c r="AC1246" s="11"/>
    </row>
    <row r="1247" spans="2:29" ht="12.75">
      <c r="B1247" s="11"/>
      <c r="J1247" s="19"/>
      <c r="N1247" s="19"/>
      <c r="P1247" s="11"/>
      <c r="Q1247" s="19"/>
      <c r="S1247" s="11"/>
      <c r="T1247" s="19"/>
      <c r="U1247" s="19"/>
      <c r="Z1247" s="11"/>
      <c r="AA1247" s="11"/>
      <c r="AB1247" s="11"/>
      <c r="AC1247" s="11"/>
    </row>
    <row r="1248" spans="2:29" ht="12.75">
      <c r="B1248" s="11"/>
      <c r="J1248" s="19"/>
      <c r="N1248" s="19"/>
      <c r="P1248" s="11"/>
      <c r="Q1248" s="19"/>
      <c r="S1248" s="11"/>
      <c r="T1248" s="19"/>
      <c r="U1248" s="19"/>
      <c r="Z1248" s="11"/>
      <c r="AA1248" s="11"/>
      <c r="AB1248" s="11"/>
      <c r="AC1248" s="11"/>
    </row>
    <row r="1249" spans="2:29" ht="12.75">
      <c r="B1249" s="11"/>
      <c r="J1249" s="19"/>
      <c r="N1249" s="19"/>
      <c r="P1249" s="11"/>
      <c r="Q1249" s="19"/>
      <c r="S1249" s="11"/>
      <c r="T1249" s="19"/>
      <c r="U1249" s="19"/>
      <c r="Z1249" s="11"/>
      <c r="AA1249" s="11"/>
      <c r="AB1249" s="11"/>
      <c r="AC1249" s="11"/>
    </row>
    <row r="1250" spans="2:29" ht="12.75">
      <c r="B1250" s="11"/>
      <c r="J1250" s="19"/>
      <c r="N1250" s="19"/>
      <c r="P1250" s="11"/>
      <c r="Q1250" s="19"/>
      <c r="S1250" s="11"/>
      <c r="T1250" s="19"/>
      <c r="U1250" s="19"/>
      <c r="Z1250" s="11"/>
      <c r="AA1250" s="11"/>
      <c r="AB1250" s="11"/>
      <c r="AC1250" s="11"/>
    </row>
    <row r="1251" spans="2:29" ht="12.75">
      <c r="B1251" s="11"/>
      <c r="J1251" s="19"/>
      <c r="N1251" s="19"/>
      <c r="P1251" s="11"/>
      <c r="Q1251" s="19"/>
      <c r="S1251" s="11"/>
      <c r="T1251" s="19"/>
      <c r="U1251" s="19"/>
      <c r="Z1251" s="11"/>
      <c r="AA1251" s="11"/>
      <c r="AB1251" s="11"/>
      <c r="AC1251" s="11"/>
    </row>
    <row r="1252" spans="2:29" ht="12.75">
      <c r="B1252" s="11"/>
      <c r="J1252" s="19"/>
      <c r="N1252" s="19"/>
      <c r="P1252" s="11"/>
      <c r="Q1252" s="19"/>
      <c r="S1252" s="11"/>
      <c r="T1252" s="19"/>
      <c r="U1252" s="19"/>
      <c r="Z1252" s="11"/>
      <c r="AA1252" s="11"/>
      <c r="AB1252" s="11"/>
      <c r="AC1252" s="11"/>
    </row>
    <row r="1253" spans="2:29" ht="12.75">
      <c r="B1253" s="11"/>
      <c r="J1253" s="19"/>
      <c r="N1253" s="19"/>
      <c r="P1253" s="11"/>
      <c r="Q1253" s="19"/>
      <c r="S1253" s="11"/>
      <c r="T1253" s="19"/>
      <c r="U1253" s="19"/>
      <c r="Z1253" s="11"/>
      <c r="AA1253" s="11"/>
      <c r="AB1253" s="11"/>
      <c r="AC1253" s="11"/>
    </row>
    <row r="1254" spans="2:29" ht="12.75">
      <c r="B1254" s="11"/>
      <c r="J1254" s="19"/>
      <c r="N1254" s="19"/>
      <c r="P1254" s="11"/>
      <c r="Q1254" s="19"/>
      <c r="S1254" s="11"/>
      <c r="T1254" s="19"/>
      <c r="U1254" s="19"/>
      <c r="Z1254" s="11"/>
      <c r="AA1254" s="11"/>
      <c r="AB1254" s="11"/>
      <c r="AC1254" s="11"/>
    </row>
    <row r="1255" spans="2:29" ht="12.75">
      <c r="B1255" s="11"/>
      <c r="J1255" s="19"/>
      <c r="N1255" s="19"/>
      <c r="P1255" s="11"/>
      <c r="Q1255" s="19"/>
      <c r="S1255" s="11"/>
      <c r="T1255" s="19"/>
      <c r="U1255" s="19"/>
      <c r="Z1255" s="11"/>
      <c r="AA1255" s="11"/>
      <c r="AB1255" s="11"/>
      <c r="AC1255" s="11"/>
    </row>
    <row r="1256" spans="2:29" ht="12.75">
      <c r="B1256" s="11"/>
      <c r="J1256" s="19"/>
      <c r="N1256" s="19"/>
      <c r="P1256" s="11"/>
      <c r="Q1256" s="19"/>
      <c r="S1256" s="11"/>
      <c r="T1256" s="19"/>
      <c r="U1256" s="19"/>
      <c r="Z1256" s="11"/>
      <c r="AA1256" s="11"/>
      <c r="AB1256" s="11"/>
      <c r="AC1256" s="11"/>
    </row>
    <row r="1257" spans="2:29" ht="12.75">
      <c r="B1257" s="11"/>
      <c r="J1257" s="19"/>
      <c r="N1257" s="19"/>
      <c r="P1257" s="11"/>
      <c r="Q1257" s="19"/>
      <c r="S1257" s="11"/>
      <c r="T1257" s="19"/>
      <c r="U1257" s="19"/>
      <c r="Z1257" s="11"/>
      <c r="AA1257" s="11"/>
      <c r="AB1257" s="11"/>
      <c r="AC1257" s="11"/>
    </row>
    <row r="1258" spans="2:29" ht="12.75">
      <c r="B1258" s="11"/>
      <c r="J1258" s="19"/>
      <c r="N1258" s="19"/>
      <c r="P1258" s="11"/>
      <c r="Q1258" s="19"/>
      <c r="S1258" s="11"/>
      <c r="T1258" s="19"/>
      <c r="U1258" s="19"/>
      <c r="Z1258" s="11"/>
      <c r="AA1258" s="11"/>
      <c r="AB1258" s="11"/>
      <c r="AC1258" s="11"/>
    </row>
    <row r="1259" spans="2:29" ht="12.75">
      <c r="B1259" s="11"/>
      <c r="J1259" s="19"/>
      <c r="N1259" s="19"/>
      <c r="P1259" s="11"/>
      <c r="Q1259" s="19"/>
      <c r="S1259" s="11"/>
      <c r="T1259" s="19"/>
      <c r="U1259" s="19"/>
      <c r="Z1259" s="11"/>
      <c r="AA1259" s="11"/>
      <c r="AB1259" s="11"/>
      <c r="AC1259" s="11"/>
    </row>
    <row r="1260" spans="2:29" ht="12.75">
      <c r="B1260" s="11"/>
      <c r="J1260" s="19"/>
      <c r="N1260" s="19"/>
      <c r="P1260" s="11"/>
      <c r="Q1260" s="19"/>
      <c r="S1260" s="11"/>
      <c r="T1260" s="19"/>
      <c r="U1260" s="19"/>
      <c r="Z1260" s="11"/>
      <c r="AA1260" s="11"/>
      <c r="AB1260" s="11"/>
      <c r="AC1260" s="11"/>
    </row>
    <row r="1261" spans="2:29" ht="12.75">
      <c r="B1261" s="11"/>
      <c r="J1261" s="19"/>
      <c r="N1261" s="19"/>
      <c r="P1261" s="11"/>
      <c r="Q1261" s="19"/>
      <c r="S1261" s="11"/>
      <c r="T1261" s="19"/>
      <c r="U1261" s="19"/>
      <c r="Z1261" s="11"/>
      <c r="AA1261" s="11"/>
      <c r="AB1261" s="11"/>
      <c r="AC1261" s="11"/>
    </row>
    <row r="1262" spans="2:29" ht="12.75">
      <c r="B1262" s="11"/>
      <c r="J1262" s="19"/>
      <c r="N1262" s="19"/>
      <c r="P1262" s="11"/>
      <c r="Q1262" s="19"/>
      <c r="S1262" s="11"/>
      <c r="T1262" s="19"/>
      <c r="U1262" s="19"/>
      <c r="Z1262" s="11"/>
      <c r="AA1262" s="11"/>
      <c r="AB1262" s="11"/>
      <c r="AC1262" s="11"/>
    </row>
    <row r="1263" spans="2:29" ht="12.75">
      <c r="B1263" s="11"/>
      <c r="J1263" s="19"/>
      <c r="N1263" s="19"/>
      <c r="P1263" s="11"/>
      <c r="Q1263" s="19"/>
      <c r="S1263" s="11"/>
      <c r="T1263" s="19"/>
      <c r="U1263" s="19"/>
      <c r="Z1263" s="11"/>
      <c r="AA1263" s="11"/>
      <c r="AB1263" s="11"/>
      <c r="AC1263" s="11"/>
    </row>
    <row r="1264" spans="2:29" ht="12.75">
      <c r="B1264" s="11"/>
      <c r="J1264" s="19"/>
      <c r="N1264" s="19"/>
      <c r="P1264" s="11"/>
      <c r="Q1264" s="19"/>
      <c r="S1264" s="11"/>
      <c r="T1264" s="19"/>
      <c r="U1264" s="19"/>
      <c r="Z1264" s="11"/>
      <c r="AA1264" s="11"/>
      <c r="AB1264" s="11"/>
      <c r="AC1264" s="11"/>
    </row>
    <row r="1265" spans="2:29" ht="12.75">
      <c r="B1265" s="11"/>
      <c r="J1265" s="19"/>
      <c r="N1265" s="19"/>
      <c r="P1265" s="11"/>
      <c r="Q1265" s="19"/>
      <c r="S1265" s="11"/>
      <c r="T1265" s="19"/>
      <c r="U1265" s="19"/>
      <c r="Z1265" s="11"/>
      <c r="AA1265" s="11"/>
      <c r="AB1265" s="11"/>
      <c r="AC1265" s="11"/>
    </row>
    <row r="1266" spans="2:29" ht="12.75">
      <c r="B1266" s="11"/>
      <c r="J1266" s="19"/>
      <c r="N1266" s="19"/>
      <c r="P1266" s="11"/>
      <c r="Q1266" s="19"/>
      <c r="S1266" s="11"/>
      <c r="T1266" s="19"/>
      <c r="U1266" s="19"/>
      <c r="Z1266" s="11"/>
      <c r="AA1266" s="11"/>
      <c r="AB1266" s="11"/>
      <c r="AC1266" s="11"/>
    </row>
    <row r="1267" spans="2:29" ht="12.75">
      <c r="B1267" s="11"/>
      <c r="J1267" s="19"/>
      <c r="N1267" s="19"/>
      <c r="P1267" s="11"/>
      <c r="Q1267" s="19"/>
      <c r="S1267" s="11"/>
      <c r="T1267" s="19"/>
      <c r="U1267" s="19"/>
      <c r="Z1267" s="11"/>
      <c r="AA1267" s="11"/>
      <c r="AB1267" s="11"/>
      <c r="AC1267" s="11"/>
    </row>
    <row r="1268" spans="2:29" ht="12.75">
      <c r="B1268" s="11"/>
      <c r="J1268" s="19"/>
      <c r="N1268" s="19"/>
      <c r="P1268" s="11"/>
      <c r="Q1268" s="19"/>
      <c r="S1268" s="11"/>
      <c r="T1268" s="19"/>
      <c r="U1268" s="19"/>
      <c r="Z1268" s="11"/>
      <c r="AA1268" s="11"/>
      <c r="AB1268" s="11"/>
      <c r="AC1268" s="11"/>
    </row>
    <row r="1269" spans="2:29" ht="12.75">
      <c r="B1269" s="11"/>
      <c r="J1269" s="19"/>
      <c r="N1269" s="19"/>
      <c r="P1269" s="11"/>
      <c r="Q1269" s="19"/>
      <c r="S1269" s="11"/>
      <c r="T1269" s="19"/>
      <c r="U1269" s="19"/>
      <c r="Z1269" s="11"/>
      <c r="AA1269" s="11"/>
      <c r="AB1269" s="11"/>
      <c r="AC1269" s="11"/>
    </row>
    <row r="1270" spans="2:29" ht="12.75">
      <c r="B1270" s="11"/>
      <c r="J1270" s="19"/>
      <c r="N1270" s="19"/>
      <c r="P1270" s="11"/>
      <c r="Q1270" s="19"/>
      <c r="S1270" s="11"/>
      <c r="T1270" s="19"/>
      <c r="U1270" s="19"/>
      <c r="Z1270" s="11"/>
      <c r="AA1270" s="11"/>
      <c r="AB1270" s="11"/>
      <c r="AC1270" s="11"/>
    </row>
    <row r="1271" spans="2:29" ht="12.75">
      <c r="B1271" s="11"/>
      <c r="J1271" s="19"/>
      <c r="N1271" s="19"/>
      <c r="P1271" s="11"/>
      <c r="Q1271" s="19"/>
      <c r="S1271" s="11"/>
      <c r="T1271" s="19"/>
      <c r="U1271" s="19"/>
      <c r="Z1271" s="11"/>
      <c r="AA1271" s="11"/>
      <c r="AB1271" s="11"/>
      <c r="AC1271" s="11"/>
    </row>
    <row r="1272" spans="2:29" ht="12.75">
      <c r="B1272" s="11"/>
      <c r="J1272" s="19"/>
      <c r="N1272" s="19"/>
      <c r="P1272" s="11"/>
      <c r="Q1272" s="19"/>
      <c r="S1272" s="11"/>
      <c r="T1272" s="19"/>
      <c r="U1272" s="19"/>
      <c r="Z1272" s="11"/>
      <c r="AA1272" s="11"/>
      <c r="AB1272" s="11"/>
      <c r="AC1272" s="11"/>
    </row>
    <row r="1273" spans="2:29" ht="12.75">
      <c r="B1273" s="11"/>
      <c r="J1273" s="19"/>
      <c r="N1273" s="19"/>
      <c r="P1273" s="11"/>
      <c r="Q1273" s="19"/>
      <c r="S1273" s="11"/>
      <c r="T1273" s="19"/>
      <c r="U1273" s="19"/>
      <c r="Z1273" s="11"/>
      <c r="AA1273" s="11"/>
      <c r="AB1273" s="11"/>
      <c r="AC1273" s="11"/>
    </row>
    <row r="1274" spans="2:29" ht="12.75">
      <c r="B1274" s="11"/>
      <c r="J1274" s="19"/>
      <c r="N1274" s="19"/>
      <c r="P1274" s="11"/>
      <c r="Q1274" s="19"/>
      <c r="S1274" s="11"/>
      <c r="T1274" s="19"/>
      <c r="U1274" s="19"/>
      <c r="Z1274" s="11"/>
      <c r="AA1274" s="11"/>
      <c r="AB1274" s="11"/>
      <c r="AC1274" s="11"/>
    </row>
    <row r="1275" spans="2:29" ht="12.75">
      <c r="B1275" s="11"/>
      <c r="J1275" s="19"/>
      <c r="N1275" s="19"/>
      <c r="P1275" s="11"/>
      <c r="Q1275" s="19"/>
      <c r="S1275" s="11"/>
      <c r="T1275" s="19"/>
      <c r="U1275" s="19"/>
      <c r="Z1275" s="11"/>
      <c r="AA1275" s="11"/>
      <c r="AB1275" s="11"/>
      <c r="AC1275" s="11"/>
    </row>
    <row r="1276" spans="2:29" ht="12.75">
      <c r="B1276" s="11"/>
      <c r="J1276" s="19"/>
      <c r="N1276" s="19"/>
      <c r="P1276" s="11"/>
      <c r="Q1276" s="19"/>
      <c r="S1276" s="11"/>
      <c r="T1276" s="19"/>
      <c r="U1276" s="19"/>
      <c r="Z1276" s="11"/>
      <c r="AA1276" s="11"/>
      <c r="AB1276" s="11"/>
      <c r="AC1276" s="11"/>
    </row>
    <row r="1277" spans="2:29" ht="12.75">
      <c r="B1277" s="11"/>
      <c r="J1277" s="19"/>
      <c r="N1277" s="19"/>
      <c r="P1277" s="11"/>
      <c r="Q1277" s="19"/>
      <c r="S1277" s="11"/>
      <c r="T1277" s="19"/>
      <c r="U1277" s="19"/>
      <c r="Z1277" s="11"/>
      <c r="AA1277" s="11"/>
      <c r="AB1277" s="11"/>
      <c r="AC1277" s="11"/>
    </row>
    <row r="1278" spans="2:29" ht="12.75">
      <c r="B1278" s="11"/>
      <c r="J1278" s="19"/>
      <c r="N1278" s="19"/>
      <c r="P1278" s="11"/>
      <c r="Q1278" s="19"/>
      <c r="S1278" s="11"/>
      <c r="T1278" s="19"/>
      <c r="U1278" s="19"/>
      <c r="Z1278" s="11"/>
      <c r="AA1278" s="11"/>
      <c r="AB1278" s="11"/>
      <c r="AC1278" s="11"/>
    </row>
    <row r="1279" spans="2:29" ht="12.75">
      <c r="B1279" s="11"/>
      <c r="J1279" s="19"/>
      <c r="N1279" s="19"/>
      <c r="P1279" s="11"/>
      <c r="Q1279" s="19"/>
      <c r="S1279" s="11"/>
      <c r="T1279" s="19"/>
      <c r="U1279" s="19"/>
      <c r="Z1279" s="11"/>
      <c r="AA1279" s="11"/>
      <c r="AB1279" s="11"/>
      <c r="AC1279" s="11"/>
    </row>
    <row r="1280" spans="2:29" ht="12.75">
      <c r="B1280" s="11"/>
      <c r="J1280" s="19"/>
      <c r="N1280" s="19"/>
      <c r="P1280" s="11"/>
      <c r="Q1280" s="19"/>
      <c r="S1280" s="11"/>
      <c r="T1280" s="19"/>
      <c r="U1280" s="19"/>
      <c r="Z1280" s="11"/>
      <c r="AA1280" s="11"/>
      <c r="AB1280" s="11"/>
      <c r="AC1280" s="11"/>
    </row>
    <row r="1281" spans="2:29" ht="12.75">
      <c r="B1281" s="11"/>
      <c r="J1281" s="19"/>
      <c r="N1281" s="19"/>
      <c r="P1281" s="11"/>
      <c r="Q1281" s="19"/>
      <c r="S1281" s="11"/>
      <c r="T1281" s="19"/>
      <c r="U1281" s="19"/>
      <c r="Z1281" s="11"/>
      <c r="AA1281" s="11"/>
      <c r="AB1281" s="11"/>
      <c r="AC1281" s="11"/>
    </row>
    <row r="1282" spans="2:29" ht="12.75">
      <c r="B1282" s="11"/>
      <c r="J1282" s="19"/>
      <c r="N1282" s="19"/>
      <c r="P1282" s="11"/>
      <c r="Q1282" s="19"/>
      <c r="S1282" s="11"/>
      <c r="T1282" s="19"/>
      <c r="U1282" s="19"/>
      <c r="Z1282" s="11"/>
      <c r="AA1282" s="11"/>
      <c r="AB1282" s="11"/>
      <c r="AC1282" s="11"/>
    </row>
    <row r="1283" spans="2:29" ht="12.75">
      <c r="B1283" s="11"/>
      <c r="J1283" s="19"/>
      <c r="N1283" s="19"/>
      <c r="P1283" s="11"/>
      <c r="Q1283" s="19"/>
      <c r="S1283" s="11"/>
      <c r="T1283" s="19"/>
      <c r="U1283" s="19"/>
      <c r="Z1283" s="11"/>
      <c r="AA1283" s="11"/>
      <c r="AB1283" s="11"/>
      <c r="AC1283" s="11"/>
    </row>
    <row r="1284" spans="2:29" ht="12.75">
      <c r="B1284" s="11"/>
      <c r="J1284" s="19"/>
      <c r="N1284" s="19"/>
      <c r="P1284" s="11"/>
      <c r="Q1284" s="19"/>
      <c r="S1284" s="11"/>
      <c r="T1284" s="19"/>
      <c r="U1284" s="19"/>
      <c r="Z1284" s="11"/>
      <c r="AA1284" s="11"/>
      <c r="AB1284" s="11"/>
      <c r="AC1284" s="11"/>
    </row>
    <row r="1285" spans="2:29" ht="12.75">
      <c r="B1285" s="11"/>
      <c r="J1285" s="19"/>
      <c r="N1285" s="19"/>
      <c r="P1285" s="11"/>
      <c r="Q1285" s="19"/>
      <c r="S1285" s="11"/>
      <c r="T1285" s="19"/>
      <c r="U1285" s="19"/>
      <c r="Z1285" s="11"/>
      <c r="AA1285" s="11"/>
      <c r="AB1285" s="11"/>
      <c r="AC1285" s="11"/>
    </row>
    <row r="1286" spans="2:29" ht="12.75">
      <c r="B1286" s="11"/>
      <c r="J1286" s="19"/>
      <c r="N1286" s="19"/>
      <c r="P1286" s="11"/>
      <c r="Q1286" s="19"/>
      <c r="S1286" s="11"/>
      <c r="T1286" s="19"/>
      <c r="U1286" s="19"/>
      <c r="Z1286" s="11"/>
      <c r="AA1286" s="11"/>
      <c r="AB1286" s="11"/>
      <c r="AC1286" s="11"/>
    </row>
    <row r="1287" spans="2:29" ht="12.75">
      <c r="B1287" s="11"/>
      <c r="J1287" s="19"/>
      <c r="N1287" s="19"/>
      <c r="P1287" s="11"/>
      <c r="Q1287" s="19"/>
      <c r="S1287" s="11"/>
      <c r="T1287" s="19"/>
      <c r="U1287" s="19"/>
      <c r="Z1287" s="11"/>
      <c r="AA1287" s="11"/>
      <c r="AB1287" s="11"/>
      <c r="AC1287" s="11"/>
    </row>
    <row r="1288" spans="2:29" ht="12.75">
      <c r="B1288" s="11"/>
      <c r="J1288" s="19"/>
      <c r="N1288" s="19"/>
      <c r="P1288" s="11"/>
      <c r="Q1288" s="19"/>
      <c r="S1288" s="11"/>
      <c r="T1288" s="19"/>
      <c r="U1288" s="19"/>
      <c r="Z1288" s="11"/>
      <c r="AA1288" s="11"/>
      <c r="AB1288" s="11"/>
      <c r="AC1288" s="11"/>
    </row>
    <row r="1289" spans="2:29" ht="12.75">
      <c r="B1289" s="11"/>
      <c r="J1289" s="19"/>
      <c r="N1289" s="19"/>
      <c r="P1289" s="11"/>
      <c r="Q1289" s="19"/>
      <c r="S1289" s="11"/>
      <c r="T1289" s="19"/>
      <c r="U1289" s="19"/>
      <c r="Z1289" s="11"/>
      <c r="AA1289" s="11"/>
      <c r="AB1289" s="11"/>
      <c r="AC1289" s="11"/>
    </row>
    <row r="1290" spans="2:29" ht="12.75">
      <c r="B1290" s="11"/>
      <c r="J1290" s="19"/>
      <c r="N1290" s="19"/>
      <c r="P1290" s="11"/>
      <c r="Q1290" s="19"/>
      <c r="S1290" s="11"/>
      <c r="T1290" s="19"/>
      <c r="U1290" s="19"/>
      <c r="Z1290" s="11"/>
      <c r="AA1290" s="11"/>
      <c r="AB1290" s="11"/>
      <c r="AC1290" s="11"/>
    </row>
    <row r="1291" spans="2:29" ht="12.75">
      <c r="B1291" s="11"/>
      <c r="J1291" s="19"/>
      <c r="N1291" s="19"/>
      <c r="P1291" s="11"/>
      <c r="Q1291" s="19"/>
      <c r="S1291" s="11"/>
      <c r="T1291" s="19"/>
      <c r="U1291" s="19"/>
      <c r="Z1291" s="11"/>
      <c r="AA1291" s="11"/>
      <c r="AB1291" s="11"/>
      <c r="AC1291" s="11"/>
    </row>
    <row r="1292" spans="2:29" ht="12.75">
      <c r="B1292" s="11"/>
      <c r="J1292" s="19"/>
      <c r="N1292" s="19"/>
      <c r="P1292" s="11"/>
      <c r="Q1292" s="19"/>
      <c r="S1292" s="11"/>
      <c r="T1292" s="19"/>
      <c r="U1292" s="19"/>
      <c r="Z1292" s="11"/>
      <c r="AA1292" s="11"/>
      <c r="AB1292" s="11"/>
      <c r="AC1292" s="11"/>
    </row>
    <row r="1293" spans="2:29" ht="12.75">
      <c r="B1293" s="11"/>
      <c r="J1293" s="19"/>
      <c r="N1293" s="19"/>
      <c r="P1293" s="11"/>
      <c r="Q1293" s="19"/>
      <c r="S1293" s="11"/>
      <c r="T1293" s="19"/>
      <c r="U1293" s="19"/>
      <c r="Z1293" s="11"/>
      <c r="AA1293" s="11"/>
      <c r="AB1293" s="11"/>
      <c r="AC1293" s="11"/>
    </row>
    <row r="1294" spans="2:29" ht="12.75">
      <c r="B1294" s="11"/>
      <c r="J1294" s="19"/>
      <c r="N1294" s="19"/>
      <c r="P1294" s="11"/>
      <c r="Q1294" s="19"/>
      <c r="S1294" s="11"/>
      <c r="T1294" s="19"/>
      <c r="U1294" s="19"/>
      <c r="Z1294" s="11"/>
      <c r="AA1294" s="11"/>
      <c r="AB1294" s="11"/>
      <c r="AC1294" s="11"/>
    </row>
    <row r="1295" spans="2:29" ht="12.75">
      <c r="B1295" s="11"/>
      <c r="J1295" s="19"/>
      <c r="N1295" s="19"/>
      <c r="P1295" s="11"/>
      <c r="Q1295" s="19"/>
      <c r="S1295" s="11"/>
      <c r="T1295" s="19"/>
      <c r="U1295" s="19"/>
      <c r="Z1295" s="11"/>
      <c r="AA1295" s="11"/>
      <c r="AB1295" s="11"/>
      <c r="AC1295" s="11"/>
    </row>
    <row r="1296" spans="2:29" ht="12.75">
      <c r="B1296" s="11"/>
      <c r="J1296" s="19"/>
      <c r="N1296" s="19"/>
      <c r="P1296" s="11"/>
      <c r="Q1296" s="19"/>
      <c r="S1296" s="11"/>
      <c r="T1296" s="19"/>
      <c r="U1296" s="19"/>
      <c r="Z1296" s="11"/>
      <c r="AA1296" s="11"/>
      <c r="AB1296" s="11"/>
      <c r="AC1296" s="11"/>
    </row>
    <row r="1297" spans="2:29" ht="12.75">
      <c r="B1297" s="11"/>
      <c r="J1297" s="19"/>
      <c r="N1297" s="19"/>
      <c r="P1297" s="11"/>
      <c r="Q1297" s="19"/>
      <c r="S1297" s="11"/>
      <c r="T1297" s="19"/>
      <c r="U1297" s="19"/>
      <c r="Z1297" s="11"/>
      <c r="AA1297" s="11"/>
      <c r="AB1297" s="11"/>
      <c r="AC1297" s="11"/>
    </row>
    <row r="1298" spans="2:29" ht="12.75">
      <c r="B1298" s="11"/>
      <c r="J1298" s="19"/>
      <c r="N1298" s="19"/>
      <c r="P1298" s="11"/>
      <c r="Q1298" s="19"/>
      <c r="S1298" s="11"/>
      <c r="T1298" s="19"/>
      <c r="U1298" s="19"/>
      <c r="Z1298" s="11"/>
      <c r="AA1298" s="11"/>
      <c r="AB1298" s="11"/>
      <c r="AC1298" s="11"/>
    </row>
    <row r="1299" spans="2:29" ht="12.75">
      <c r="B1299" s="11"/>
      <c r="J1299" s="19"/>
      <c r="N1299" s="19"/>
      <c r="P1299" s="11"/>
      <c r="Q1299" s="19"/>
      <c r="S1299" s="11"/>
      <c r="T1299" s="19"/>
      <c r="U1299" s="19"/>
      <c r="Z1299" s="11"/>
      <c r="AA1299" s="11"/>
      <c r="AB1299" s="11"/>
      <c r="AC1299" s="11"/>
    </row>
    <row r="1300" spans="2:29" ht="12.75">
      <c r="B1300" s="11"/>
      <c r="J1300" s="19"/>
      <c r="N1300" s="19"/>
      <c r="P1300" s="11"/>
      <c r="Q1300" s="19"/>
      <c r="S1300" s="11"/>
      <c r="T1300" s="19"/>
      <c r="U1300" s="19"/>
      <c r="Z1300" s="11"/>
      <c r="AA1300" s="11"/>
      <c r="AB1300" s="11"/>
      <c r="AC1300" s="11"/>
    </row>
    <row r="1301" spans="2:29" ht="12.75">
      <c r="B1301" s="11"/>
      <c r="J1301" s="19"/>
      <c r="N1301" s="19"/>
      <c r="P1301" s="11"/>
      <c r="Q1301" s="19"/>
      <c r="S1301" s="11"/>
      <c r="T1301" s="19"/>
      <c r="U1301" s="19"/>
      <c r="Z1301" s="11"/>
      <c r="AA1301" s="11"/>
      <c r="AB1301" s="11"/>
      <c r="AC1301" s="11"/>
    </row>
    <row r="1302" spans="2:29" ht="12.75">
      <c r="B1302" s="11"/>
      <c r="J1302" s="19"/>
      <c r="N1302" s="19"/>
      <c r="P1302" s="11"/>
      <c r="Q1302" s="19"/>
      <c r="S1302" s="11"/>
      <c r="T1302" s="19"/>
      <c r="U1302" s="19"/>
      <c r="Z1302" s="11"/>
      <c r="AA1302" s="11"/>
      <c r="AB1302" s="11"/>
      <c r="AC1302" s="11"/>
    </row>
    <row r="1303" spans="2:29" ht="12.75">
      <c r="B1303" s="11"/>
      <c r="J1303" s="19"/>
      <c r="N1303" s="19"/>
      <c r="P1303" s="11"/>
      <c r="Q1303" s="19"/>
      <c r="S1303" s="11"/>
      <c r="T1303" s="19"/>
      <c r="U1303" s="19"/>
      <c r="Z1303" s="11"/>
      <c r="AA1303" s="11"/>
      <c r="AB1303" s="11"/>
      <c r="AC1303" s="11"/>
    </row>
    <row r="1304" spans="2:29" ht="12.75">
      <c r="B1304" s="11"/>
      <c r="J1304" s="19"/>
      <c r="N1304" s="19"/>
      <c r="P1304" s="11"/>
      <c r="Q1304" s="19"/>
      <c r="S1304" s="11"/>
      <c r="T1304" s="19"/>
      <c r="U1304" s="19"/>
      <c r="Z1304" s="11"/>
      <c r="AA1304" s="11"/>
      <c r="AB1304" s="11"/>
      <c r="AC1304" s="11"/>
    </row>
    <row r="1305" spans="2:29" ht="12.75">
      <c r="B1305" s="11"/>
      <c r="J1305" s="19"/>
      <c r="N1305" s="19"/>
      <c r="P1305" s="11"/>
      <c r="Q1305" s="19"/>
      <c r="S1305" s="11"/>
      <c r="T1305" s="19"/>
      <c r="U1305" s="19"/>
      <c r="Z1305" s="11"/>
      <c r="AA1305" s="11"/>
      <c r="AB1305" s="11"/>
      <c r="AC1305" s="11"/>
    </row>
    <row r="1306" spans="2:29" ht="12.75">
      <c r="B1306" s="11"/>
      <c r="J1306" s="19"/>
      <c r="N1306" s="19"/>
      <c r="P1306" s="11"/>
      <c r="Q1306" s="19"/>
      <c r="S1306" s="11"/>
      <c r="T1306" s="19"/>
      <c r="U1306" s="19"/>
      <c r="Z1306" s="11"/>
      <c r="AA1306" s="11"/>
      <c r="AB1306" s="11"/>
      <c r="AC1306" s="11"/>
    </row>
    <row r="1307" spans="2:29" ht="12.75">
      <c r="B1307" s="11"/>
      <c r="J1307" s="19"/>
      <c r="N1307" s="19"/>
      <c r="P1307" s="11"/>
      <c r="Q1307" s="19"/>
      <c r="S1307" s="11"/>
      <c r="T1307" s="19"/>
      <c r="U1307" s="19"/>
      <c r="Z1307" s="11"/>
      <c r="AA1307" s="11"/>
      <c r="AB1307" s="11"/>
      <c r="AC1307" s="11"/>
    </row>
    <row r="1308" spans="2:29" ht="12.75">
      <c r="B1308" s="11"/>
      <c r="J1308" s="19"/>
      <c r="N1308" s="19"/>
      <c r="P1308" s="11"/>
      <c r="Q1308" s="19"/>
      <c r="S1308" s="11"/>
      <c r="T1308" s="19"/>
      <c r="U1308" s="19"/>
      <c r="Z1308" s="11"/>
      <c r="AA1308" s="11"/>
      <c r="AB1308" s="11"/>
      <c r="AC1308" s="11"/>
    </row>
    <row r="1309" spans="2:29" ht="12.75">
      <c r="B1309" s="11"/>
      <c r="J1309" s="19"/>
      <c r="N1309" s="19"/>
      <c r="P1309" s="11"/>
      <c r="Q1309" s="19"/>
      <c r="S1309" s="11"/>
      <c r="T1309" s="19"/>
      <c r="U1309" s="19"/>
      <c r="Z1309" s="11"/>
      <c r="AA1309" s="11"/>
      <c r="AB1309" s="11"/>
      <c r="AC1309" s="11"/>
    </row>
    <row r="1310" spans="2:29" ht="12.75">
      <c r="B1310" s="11"/>
      <c r="J1310" s="19"/>
      <c r="N1310" s="19"/>
      <c r="P1310" s="11"/>
      <c r="Q1310" s="19"/>
      <c r="S1310" s="11"/>
      <c r="T1310" s="19"/>
      <c r="U1310" s="19"/>
      <c r="Z1310" s="11"/>
      <c r="AA1310" s="11"/>
      <c r="AB1310" s="11"/>
      <c r="AC1310" s="11"/>
    </row>
    <row r="1311" spans="2:29" ht="12.75">
      <c r="B1311" s="11"/>
      <c r="J1311" s="19"/>
      <c r="N1311" s="19"/>
      <c r="P1311" s="11"/>
      <c r="Q1311" s="19"/>
      <c r="S1311" s="11"/>
      <c r="T1311" s="19"/>
      <c r="U1311" s="19"/>
      <c r="Z1311" s="11"/>
      <c r="AA1311" s="11"/>
      <c r="AB1311" s="11"/>
      <c r="AC1311" s="11"/>
    </row>
    <row r="1312" spans="2:29" ht="12.75">
      <c r="B1312" s="11"/>
      <c r="J1312" s="19"/>
      <c r="N1312" s="19"/>
      <c r="P1312" s="11"/>
      <c r="Q1312" s="19"/>
      <c r="S1312" s="11"/>
      <c r="T1312" s="19"/>
      <c r="U1312" s="19"/>
      <c r="Z1312" s="11"/>
      <c r="AA1312" s="11"/>
      <c r="AB1312" s="11"/>
      <c r="AC1312" s="11"/>
    </row>
    <row r="1313" spans="2:29" ht="12.75">
      <c r="B1313" s="11"/>
      <c r="J1313" s="19"/>
      <c r="N1313" s="19"/>
      <c r="P1313" s="11"/>
      <c r="Q1313" s="19"/>
      <c r="S1313" s="11"/>
      <c r="T1313" s="19"/>
      <c r="U1313" s="19"/>
      <c r="Z1313" s="11"/>
      <c r="AA1313" s="11"/>
      <c r="AB1313" s="11"/>
      <c r="AC1313" s="11"/>
    </row>
    <row r="1314" spans="2:29" ht="12.75">
      <c r="B1314" s="11"/>
      <c r="J1314" s="19"/>
      <c r="N1314" s="19"/>
      <c r="P1314" s="11"/>
      <c r="Q1314" s="19"/>
      <c r="S1314" s="11"/>
      <c r="T1314" s="19"/>
      <c r="U1314" s="19"/>
      <c r="Z1314" s="11"/>
      <c r="AA1314" s="11"/>
      <c r="AB1314" s="11"/>
      <c r="AC1314" s="11"/>
    </row>
    <row r="1315" spans="2:29" ht="12.75">
      <c r="B1315" s="11"/>
      <c r="J1315" s="19"/>
      <c r="N1315" s="19"/>
      <c r="P1315" s="11"/>
      <c r="Q1315" s="19"/>
      <c r="S1315" s="11"/>
      <c r="T1315" s="19"/>
      <c r="U1315" s="19"/>
      <c r="Z1315" s="11"/>
      <c r="AA1315" s="11"/>
      <c r="AB1315" s="11"/>
      <c r="AC1315" s="11"/>
    </row>
    <row r="1316" spans="2:29" ht="12.75">
      <c r="B1316" s="11"/>
      <c r="J1316" s="19"/>
      <c r="N1316" s="19"/>
      <c r="P1316" s="11"/>
      <c r="Q1316" s="19"/>
      <c r="S1316" s="11"/>
      <c r="T1316" s="19"/>
      <c r="U1316" s="19"/>
      <c r="Z1316" s="11"/>
      <c r="AA1316" s="11"/>
      <c r="AB1316" s="11"/>
      <c r="AC1316" s="11"/>
    </row>
    <row r="1317" spans="2:29" ht="12.75">
      <c r="B1317" s="11"/>
      <c r="J1317" s="19"/>
      <c r="N1317" s="19"/>
      <c r="P1317" s="11"/>
      <c r="Q1317" s="19"/>
      <c r="S1317" s="11"/>
      <c r="T1317" s="19"/>
      <c r="U1317" s="19"/>
      <c r="Z1317" s="11"/>
      <c r="AA1317" s="11"/>
      <c r="AB1317" s="11"/>
      <c r="AC1317" s="11"/>
    </row>
    <row r="1318" spans="2:29" ht="12.75">
      <c r="B1318" s="11"/>
      <c r="J1318" s="19"/>
      <c r="N1318" s="19"/>
      <c r="P1318" s="11"/>
      <c r="Q1318" s="19"/>
      <c r="S1318" s="11"/>
      <c r="T1318" s="19"/>
      <c r="U1318" s="19"/>
      <c r="Z1318" s="11"/>
      <c r="AA1318" s="11"/>
      <c r="AB1318" s="11"/>
      <c r="AC1318" s="11"/>
    </row>
    <row r="1319" spans="2:29" ht="12.75">
      <c r="B1319" s="11"/>
      <c r="J1319" s="19"/>
      <c r="N1319" s="19"/>
      <c r="P1319" s="11"/>
      <c r="Q1319" s="19"/>
      <c r="S1319" s="11"/>
      <c r="T1319" s="19"/>
      <c r="U1319" s="19"/>
      <c r="Z1319" s="11"/>
      <c r="AA1319" s="11"/>
      <c r="AB1319" s="11"/>
      <c r="AC1319" s="11"/>
    </row>
    <row r="1320" spans="2:29" ht="12.75">
      <c r="B1320" s="11"/>
      <c r="J1320" s="19"/>
      <c r="N1320" s="19"/>
      <c r="P1320" s="11"/>
      <c r="Q1320" s="19"/>
      <c r="S1320" s="11"/>
      <c r="T1320" s="19"/>
      <c r="U1320" s="19"/>
      <c r="Z1320" s="11"/>
      <c r="AA1320" s="11"/>
      <c r="AB1320" s="11"/>
      <c r="AC1320" s="11"/>
    </row>
    <row r="1321" spans="2:29" ht="12.75">
      <c r="B1321" s="11"/>
      <c r="J1321" s="19"/>
      <c r="N1321" s="19"/>
      <c r="P1321" s="11"/>
      <c r="Q1321" s="19"/>
      <c r="S1321" s="11"/>
      <c r="T1321" s="19"/>
      <c r="U1321" s="19"/>
      <c r="Z1321" s="11"/>
      <c r="AA1321" s="11"/>
      <c r="AB1321" s="11"/>
      <c r="AC1321" s="11"/>
    </row>
    <row r="1322" spans="2:29" ht="12.75">
      <c r="B1322" s="11"/>
      <c r="J1322" s="19"/>
      <c r="N1322" s="19"/>
      <c r="P1322" s="11"/>
      <c r="Q1322" s="19"/>
      <c r="S1322" s="11"/>
      <c r="T1322" s="19"/>
      <c r="U1322" s="19"/>
      <c r="Z1322" s="11"/>
      <c r="AA1322" s="11"/>
      <c r="AB1322" s="11"/>
      <c r="AC1322" s="11"/>
    </row>
    <row r="1323" spans="2:29" ht="12.75">
      <c r="B1323" s="11"/>
      <c r="J1323" s="19"/>
      <c r="N1323" s="19"/>
      <c r="P1323" s="11"/>
      <c r="Q1323" s="19"/>
      <c r="S1323" s="11"/>
      <c r="T1323" s="19"/>
      <c r="U1323" s="19"/>
      <c r="Z1323" s="11"/>
      <c r="AA1323" s="11"/>
      <c r="AB1323" s="11"/>
      <c r="AC1323" s="11"/>
    </row>
    <row r="1324" spans="2:29" ht="12.75">
      <c r="B1324" s="11"/>
      <c r="J1324" s="19"/>
      <c r="N1324" s="19"/>
      <c r="P1324" s="11"/>
      <c r="Q1324" s="19"/>
      <c r="S1324" s="11"/>
      <c r="T1324" s="19"/>
      <c r="U1324" s="19"/>
      <c r="Z1324" s="11"/>
      <c r="AA1324" s="11"/>
      <c r="AB1324" s="11"/>
      <c r="AC1324" s="11"/>
    </row>
    <row r="1325" spans="2:29" ht="12.75">
      <c r="B1325" s="11"/>
      <c r="J1325" s="19"/>
      <c r="N1325" s="19"/>
      <c r="P1325" s="11"/>
      <c r="Q1325" s="19"/>
      <c r="S1325" s="11"/>
      <c r="T1325" s="19"/>
      <c r="U1325" s="19"/>
      <c r="Z1325" s="11"/>
      <c r="AA1325" s="11"/>
      <c r="AB1325" s="11"/>
      <c r="AC1325" s="11"/>
    </row>
    <row r="1326" spans="2:29" ht="12.75">
      <c r="B1326" s="11"/>
      <c r="J1326" s="19"/>
      <c r="N1326" s="19"/>
      <c r="P1326" s="11"/>
      <c r="Q1326" s="19"/>
      <c r="S1326" s="11"/>
      <c r="T1326" s="19"/>
      <c r="U1326" s="19"/>
      <c r="Z1326" s="11"/>
      <c r="AA1326" s="11"/>
      <c r="AB1326" s="11"/>
      <c r="AC1326" s="11"/>
    </row>
    <row r="1327" spans="2:29" ht="12.75">
      <c r="B1327" s="11"/>
      <c r="J1327" s="19"/>
      <c r="N1327" s="19"/>
      <c r="P1327" s="11"/>
      <c r="Q1327" s="19"/>
      <c r="S1327" s="11"/>
      <c r="T1327" s="19"/>
      <c r="U1327" s="19"/>
      <c r="Z1327" s="11"/>
      <c r="AA1327" s="11"/>
      <c r="AB1327" s="11"/>
      <c r="AC1327" s="11"/>
    </row>
    <row r="1328" spans="2:29" ht="12.75">
      <c r="B1328" s="11"/>
      <c r="J1328" s="19"/>
      <c r="N1328" s="19"/>
      <c r="P1328" s="11"/>
      <c r="Q1328" s="19"/>
      <c r="S1328" s="11"/>
      <c r="T1328" s="19"/>
      <c r="U1328" s="19"/>
      <c r="Z1328" s="11"/>
      <c r="AA1328" s="11"/>
      <c r="AB1328" s="11"/>
      <c r="AC1328" s="11"/>
    </row>
    <row r="1329" spans="2:29" ht="12.75">
      <c r="B1329" s="11"/>
      <c r="J1329" s="19"/>
      <c r="N1329" s="19"/>
      <c r="P1329" s="11"/>
      <c r="Q1329" s="19"/>
      <c r="S1329" s="11"/>
      <c r="T1329" s="19"/>
      <c r="U1329" s="19"/>
      <c r="Z1329" s="11"/>
      <c r="AA1329" s="11"/>
      <c r="AB1329" s="11"/>
      <c r="AC1329" s="11"/>
    </row>
    <row r="1330" spans="2:29" ht="12.75">
      <c r="B1330" s="11"/>
      <c r="J1330" s="19"/>
      <c r="N1330" s="19"/>
      <c r="P1330" s="11"/>
      <c r="Q1330" s="19"/>
      <c r="S1330" s="11"/>
      <c r="T1330" s="19"/>
      <c r="U1330" s="19"/>
      <c r="Z1330" s="11"/>
      <c r="AA1330" s="11"/>
      <c r="AB1330" s="11"/>
      <c r="AC1330" s="11"/>
    </row>
    <row r="1331" spans="2:29" ht="12.75">
      <c r="B1331" s="11"/>
      <c r="J1331" s="19"/>
      <c r="N1331" s="19"/>
      <c r="P1331" s="11"/>
      <c r="Q1331" s="19"/>
      <c r="S1331" s="11"/>
      <c r="T1331" s="19"/>
      <c r="U1331" s="19"/>
      <c r="Z1331" s="11"/>
      <c r="AA1331" s="11"/>
      <c r="AB1331" s="11"/>
      <c r="AC1331" s="11"/>
    </row>
    <row r="1332" spans="2:29" ht="12.75">
      <c r="B1332" s="11"/>
      <c r="J1332" s="19"/>
      <c r="N1332" s="19"/>
      <c r="P1332" s="11"/>
      <c r="Q1332" s="19"/>
      <c r="S1332" s="11"/>
      <c r="T1332" s="19"/>
      <c r="U1332" s="19"/>
      <c r="Z1332" s="11"/>
      <c r="AA1332" s="11"/>
      <c r="AB1332" s="11"/>
      <c r="AC1332" s="11"/>
    </row>
    <row r="1333" spans="2:29" ht="12.75">
      <c r="B1333" s="11"/>
      <c r="J1333" s="19"/>
      <c r="N1333" s="19"/>
      <c r="P1333" s="11"/>
      <c r="Q1333" s="19"/>
      <c r="S1333" s="11"/>
      <c r="T1333" s="19"/>
      <c r="U1333" s="19"/>
      <c r="Z1333" s="11"/>
      <c r="AA1333" s="11"/>
      <c r="AB1333" s="11"/>
      <c r="AC1333" s="11"/>
    </row>
    <row r="1334" spans="2:29" ht="12.75">
      <c r="B1334" s="11"/>
      <c r="J1334" s="19"/>
      <c r="N1334" s="19"/>
      <c r="P1334" s="11"/>
      <c r="Q1334" s="19"/>
      <c r="S1334" s="11"/>
      <c r="T1334" s="19"/>
      <c r="U1334" s="19"/>
      <c r="Z1334" s="11"/>
      <c r="AA1334" s="11"/>
      <c r="AB1334" s="11"/>
      <c r="AC1334" s="11"/>
    </row>
    <row r="1335" spans="2:29" ht="12.75">
      <c r="B1335" s="11"/>
      <c r="J1335" s="19"/>
      <c r="N1335" s="19"/>
      <c r="P1335" s="11"/>
      <c r="Q1335" s="19"/>
      <c r="S1335" s="11"/>
      <c r="T1335" s="19"/>
      <c r="U1335" s="19"/>
      <c r="Z1335" s="11"/>
      <c r="AA1335" s="11"/>
      <c r="AB1335" s="11"/>
      <c r="AC1335" s="11"/>
    </row>
    <row r="1336" spans="2:29" ht="12.75">
      <c r="B1336" s="11"/>
      <c r="J1336" s="19"/>
      <c r="N1336" s="19"/>
      <c r="P1336" s="11"/>
      <c r="Q1336" s="19"/>
      <c r="S1336" s="11"/>
      <c r="T1336" s="19"/>
      <c r="U1336" s="19"/>
      <c r="Z1336" s="11"/>
      <c r="AA1336" s="11"/>
      <c r="AB1336" s="11"/>
      <c r="AC1336" s="11"/>
    </row>
    <row r="1337" spans="2:29" ht="12.75">
      <c r="B1337" s="11"/>
      <c r="J1337" s="19"/>
      <c r="N1337" s="19"/>
      <c r="P1337" s="11"/>
      <c r="Q1337" s="19"/>
      <c r="S1337" s="11"/>
      <c r="T1337" s="19"/>
      <c r="U1337" s="19"/>
      <c r="Z1337" s="11"/>
      <c r="AA1337" s="11"/>
      <c r="AB1337" s="11"/>
      <c r="AC1337" s="11"/>
    </row>
    <row r="1338" spans="2:29" ht="12.75">
      <c r="B1338" s="11"/>
      <c r="J1338" s="19"/>
      <c r="N1338" s="19"/>
      <c r="P1338" s="11"/>
      <c r="Q1338" s="19"/>
      <c r="S1338" s="11"/>
      <c r="T1338" s="19"/>
      <c r="U1338" s="19"/>
      <c r="Z1338" s="11"/>
      <c r="AA1338" s="11"/>
      <c r="AB1338" s="11"/>
      <c r="AC1338" s="11"/>
    </row>
    <row r="1339" spans="2:29" ht="12.75">
      <c r="B1339" s="11"/>
      <c r="J1339" s="19"/>
      <c r="N1339" s="19"/>
      <c r="P1339" s="11"/>
      <c r="Q1339" s="19"/>
      <c r="S1339" s="11"/>
      <c r="T1339" s="19"/>
      <c r="U1339" s="19"/>
      <c r="Z1339" s="11"/>
      <c r="AA1339" s="11"/>
      <c r="AB1339" s="11"/>
      <c r="AC1339" s="11"/>
    </row>
    <row r="1340" spans="2:29" ht="12.75">
      <c r="B1340" s="11"/>
      <c r="J1340" s="19"/>
      <c r="N1340" s="19"/>
      <c r="P1340" s="11"/>
      <c r="Q1340" s="19"/>
      <c r="S1340" s="11"/>
      <c r="T1340" s="19"/>
      <c r="U1340" s="19"/>
      <c r="Z1340" s="11"/>
      <c r="AA1340" s="11"/>
      <c r="AB1340" s="11"/>
      <c r="AC1340" s="11"/>
    </row>
    <row r="1341" spans="2:29" ht="12.75">
      <c r="B1341" s="11"/>
      <c r="J1341" s="19"/>
      <c r="N1341" s="19"/>
      <c r="P1341" s="11"/>
      <c r="Q1341" s="19"/>
      <c r="S1341" s="11"/>
      <c r="T1341" s="19"/>
      <c r="U1341" s="19"/>
      <c r="Z1341" s="11"/>
      <c r="AA1341" s="11"/>
      <c r="AB1341" s="11"/>
      <c r="AC1341" s="11"/>
    </row>
    <row r="1342" spans="2:29" ht="12.75">
      <c r="B1342" s="11"/>
      <c r="J1342" s="19"/>
      <c r="N1342" s="19"/>
      <c r="P1342" s="11"/>
      <c r="Q1342" s="19"/>
      <c r="S1342" s="11"/>
      <c r="T1342" s="19"/>
      <c r="U1342" s="19"/>
      <c r="Z1342" s="11"/>
      <c r="AA1342" s="11"/>
      <c r="AB1342" s="11"/>
      <c r="AC1342" s="11"/>
    </row>
    <row r="1343" spans="2:29" ht="12.75">
      <c r="B1343" s="11"/>
      <c r="J1343" s="19"/>
      <c r="N1343" s="19"/>
      <c r="P1343" s="11"/>
      <c r="Q1343" s="19"/>
      <c r="S1343" s="11"/>
      <c r="T1343" s="19"/>
      <c r="U1343" s="19"/>
      <c r="Z1343" s="11"/>
      <c r="AA1343" s="11"/>
      <c r="AB1343" s="11"/>
      <c r="AC1343" s="11"/>
    </row>
    <row r="1344" spans="2:29" ht="12.75">
      <c r="B1344" s="11"/>
      <c r="J1344" s="19"/>
      <c r="N1344" s="19"/>
      <c r="P1344" s="11"/>
      <c r="Q1344" s="19"/>
      <c r="S1344" s="11"/>
      <c r="T1344" s="19"/>
      <c r="U1344" s="19"/>
      <c r="Z1344" s="11"/>
      <c r="AA1344" s="11"/>
      <c r="AB1344" s="11"/>
      <c r="AC1344" s="11"/>
    </row>
    <row r="1345" spans="2:29" ht="12.75">
      <c r="B1345" s="11"/>
      <c r="J1345" s="19"/>
      <c r="N1345" s="19"/>
      <c r="P1345" s="11"/>
      <c r="Q1345" s="19"/>
      <c r="S1345" s="11"/>
      <c r="T1345" s="19"/>
      <c r="U1345" s="19"/>
      <c r="Z1345" s="11"/>
      <c r="AA1345" s="11"/>
      <c r="AB1345" s="11"/>
      <c r="AC1345" s="11"/>
    </row>
    <row r="1346" spans="2:29" ht="12.75">
      <c r="B1346" s="11"/>
      <c r="J1346" s="19"/>
      <c r="N1346" s="19"/>
      <c r="P1346" s="11"/>
      <c r="Q1346" s="19"/>
      <c r="S1346" s="11"/>
      <c r="T1346" s="19"/>
      <c r="U1346" s="19"/>
      <c r="Z1346" s="11"/>
      <c r="AA1346" s="11"/>
      <c r="AB1346" s="11"/>
      <c r="AC1346" s="11"/>
    </row>
    <row r="1347" spans="2:29" ht="12.75">
      <c r="B1347" s="11"/>
      <c r="J1347" s="19"/>
      <c r="N1347" s="19"/>
      <c r="P1347" s="11"/>
      <c r="Q1347" s="19"/>
      <c r="S1347" s="11"/>
      <c r="T1347" s="19"/>
      <c r="U1347" s="19"/>
      <c r="Z1347" s="11"/>
      <c r="AA1347" s="11"/>
      <c r="AB1347" s="11"/>
      <c r="AC1347" s="11"/>
    </row>
    <row r="1348" spans="2:29" ht="12.75">
      <c r="B1348" s="11"/>
      <c r="J1348" s="19"/>
      <c r="N1348" s="19"/>
      <c r="P1348" s="11"/>
      <c r="Q1348" s="19"/>
      <c r="S1348" s="11"/>
      <c r="T1348" s="19"/>
      <c r="U1348" s="19"/>
      <c r="Z1348" s="11"/>
      <c r="AA1348" s="11"/>
      <c r="AB1348" s="11"/>
      <c r="AC1348" s="11"/>
    </row>
    <row r="1349" spans="2:29" ht="12.75">
      <c r="B1349" s="11"/>
      <c r="J1349" s="19"/>
      <c r="N1349" s="19"/>
      <c r="P1349" s="11"/>
      <c r="Q1349" s="19"/>
      <c r="S1349" s="11"/>
      <c r="T1349" s="19"/>
      <c r="U1349" s="19"/>
      <c r="Z1349" s="11"/>
      <c r="AA1349" s="11"/>
      <c r="AB1349" s="11"/>
      <c r="AC1349" s="11"/>
    </row>
    <row r="1350" spans="2:29" ht="12.75">
      <c r="B1350" s="11"/>
      <c r="J1350" s="19"/>
      <c r="N1350" s="19"/>
      <c r="P1350" s="11"/>
      <c r="Q1350" s="19"/>
      <c r="S1350" s="11"/>
      <c r="T1350" s="19"/>
      <c r="U1350" s="19"/>
      <c r="Z1350" s="11"/>
      <c r="AA1350" s="11"/>
      <c r="AB1350" s="11"/>
      <c r="AC1350" s="11"/>
    </row>
    <row r="1351" spans="2:29" ht="12.75">
      <c r="B1351" s="11"/>
      <c r="J1351" s="19"/>
      <c r="N1351" s="19"/>
      <c r="P1351" s="11"/>
      <c r="Q1351" s="19"/>
      <c r="S1351" s="11"/>
      <c r="T1351" s="19"/>
      <c r="U1351" s="19"/>
      <c r="Z1351" s="11"/>
      <c r="AA1351" s="11"/>
      <c r="AB1351" s="11"/>
      <c r="AC1351" s="11"/>
    </row>
    <row r="1352" spans="2:29" ht="12.75">
      <c r="B1352" s="11"/>
      <c r="J1352" s="19"/>
      <c r="N1352" s="19"/>
      <c r="P1352" s="11"/>
      <c r="Q1352" s="19"/>
      <c r="S1352" s="11"/>
      <c r="T1352" s="19"/>
      <c r="U1352" s="19"/>
      <c r="Z1352" s="11"/>
      <c r="AA1352" s="11"/>
      <c r="AB1352" s="11"/>
      <c r="AC1352" s="11"/>
    </row>
    <row r="1353" spans="2:29" ht="12.75">
      <c r="B1353" s="11"/>
      <c r="J1353" s="19"/>
      <c r="N1353" s="19"/>
      <c r="P1353" s="11"/>
      <c r="Q1353" s="19"/>
      <c r="S1353" s="11"/>
      <c r="T1353" s="19"/>
      <c r="U1353" s="19"/>
      <c r="Z1353" s="11"/>
      <c r="AA1353" s="11"/>
      <c r="AB1353" s="11"/>
      <c r="AC1353" s="11"/>
    </row>
    <row r="1354" spans="2:29" ht="12.75">
      <c r="B1354" s="11"/>
      <c r="J1354" s="19"/>
      <c r="N1354" s="19"/>
      <c r="P1354" s="11"/>
      <c r="Q1354" s="19"/>
      <c r="S1354" s="11"/>
      <c r="T1354" s="19"/>
      <c r="U1354" s="19"/>
      <c r="Z1354" s="11"/>
      <c r="AA1354" s="11"/>
      <c r="AB1354" s="11"/>
      <c r="AC1354" s="11"/>
    </row>
    <row r="1355" spans="2:29" ht="12.75">
      <c r="B1355" s="11"/>
      <c r="J1355" s="19"/>
      <c r="N1355" s="19"/>
      <c r="P1355" s="11"/>
      <c r="Q1355" s="19"/>
      <c r="S1355" s="11"/>
      <c r="T1355" s="19"/>
      <c r="U1355" s="19"/>
      <c r="Z1355" s="11"/>
      <c r="AA1355" s="11"/>
      <c r="AB1355" s="11"/>
      <c r="AC1355" s="11"/>
    </row>
    <row r="1356" spans="2:29" ht="12.75">
      <c r="B1356" s="11"/>
      <c r="J1356" s="19"/>
      <c r="N1356" s="19"/>
      <c r="P1356" s="11"/>
      <c r="Q1356" s="19"/>
      <c r="S1356" s="11"/>
      <c r="T1356" s="19"/>
      <c r="U1356" s="19"/>
      <c r="Z1356" s="11"/>
      <c r="AA1356" s="11"/>
      <c r="AB1356" s="11"/>
      <c r="AC1356" s="11"/>
    </row>
    <row r="1357" spans="2:29" ht="12.75">
      <c r="B1357" s="11"/>
      <c r="J1357" s="19"/>
      <c r="N1357" s="19"/>
      <c r="P1357" s="11"/>
      <c r="Q1357" s="19"/>
      <c r="S1357" s="11"/>
      <c r="T1357" s="19"/>
      <c r="U1357" s="19"/>
      <c r="Z1357" s="11"/>
      <c r="AA1357" s="11"/>
      <c r="AB1357" s="11"/>
      <c r="AC1357" s="11"/>
    </row>
    <row r="1358" spans="2:29" ht="12.75">
      <c r="B1358" s="11"/>
      <c r="J1358" s="19"/>
      <c r="N1358" s="19"/>
      <c r="P1358" s="11"/>
      <c r="Q1358" s="19"/>
      <c r="S1358" s="11"/>
      <c r="T1358" s="19"/>
      <c r="U1358" s="19"/>
      <c r="Z1358" s="11"/>
      <c r="AA1358" s="11"/>
      <c r="AB1358" s="11"/>
      <c r="AC1358" s="11"/>
    </row>
    <row r="1359" spans="2:29" ht="12.75">
      <c r="B1359" s="11"/>
      <c r="J1359" s="19"/>
      <c r="N1359" s="19"/>
      <c r="P1359" s="11"/>
      <c r="Q1359" s="19"/>
      <c r="S1359" s="11"/>
      <c r="T1359" s="19"/>
      <c r="U1359" s="19"/>
      <c r="Z1359" s="11"/>
      <c r="AA1359" s="11"/>
      <c r="AB1359" s="11"/>
      <c r="AC1359" s="11"/>
    </row>
    <row r="1360" spans="2:29" ht="12.75">
      <c r="B1360" s="11"/>
      <c r="J1360" s="19"/>
      <c r="N1360" s="19"/>
      <c r="P1360" s="11"/>
      <c r="Q1360" s="19"/>
      <c r="S1360" s="11"/>
      <c r="T1360" s="19"/>
      <c r="U1360" s="19"/>
      <c r="Z1360" s="11"/>
      <c r="AA1360" s="11"/>
      <c r="AB1360" s="11"/>
      <c r="AC1360" s="11"/>
    </row>
    <row r="1361" spans="2:29" ht="12.75">
      <c r="B1361" s="11"/>
      <c r="J1361" s="19"/>
      <c r="N1361" s="19"/>
      <c r="P1361" s="11"/>
      <c r="Q1361" s="19"/>
      <c r="S1361" s="11"/>
      <c r="T1361" s="19"/>
      <c r="U1361" s="19"/>
      <c r="Z1361" s="11"/>
      <c r="AA1361" s="11"/>
      <c r="AB1361" s="11"/>
      <c r="AC1361" s="11"/>
    </row>
    <row r="1362" spans="2:29" ht="12.75">
      <c r="B1362" s="11"/>
      <c r="J1362" s="19"/>
      <c r="N1362" s="19"/>
      <c r="P1362" s="11"/>
      <c r="Q1362" s="19"/>
      <c r="S1362" s="11"/>
      <c r="T1362" s="19"/>
      <c r="U1362" s="19"/>
      <c r="Z1362" s="11"/>
      <c r="AA1362" s="11"/>
      <c r="AB1362" s="11"/>
      <c r="AC1362" s="11"/>
    </row>
    <row r="1363" spans="2:29" ht="12.75">
      <c r="B1363" s="11"/>
      <c r="J1363" s="19"/>
      <c r="N1363" s="19"/>
      <c r="P1363" s="11"/>
      <c r="Q1363" s="19"/>
      <c r="S1363" s="11"/>
      <c r="T1363" s="19"/>
      <c r="U1363" s="19"/>
      <c r="Z1363" s="11"/>
      <c r="AA1363" s="11"/>
      <c r="AB1363" s="11"/>
      <c r="AC1363" s="11"/>
    </row>
    <row r="1364" spans="2:29" ht="12.75">
      <c r="B1364" s="11"/>
      <c r="J1364" s="19"/>
      <c r="N1364" s="19"/>
      <c r="P1364" s="11"/>
      <c r="Q1364" s="19"/>
      <c r="S1364" s="11"/>
      <c r="T1364" s="19"/>
      <c r="U1364" s="19"/>
      <c r="Z1364" s="11"/>
      <c r="AA1364" s="11"/>
      <c r="AB1364" s="11"/>
      <c r="AC1364" s="11"/>
    </row>
    <row r="1365" spans="2:29" ht="12.75">
      <c r="B1365" s="11"/>
      <c r="J1365" s="19"/>
      <c r="N1365" s="19"/>
      <c r="P1365" s="11"/>
      <c r="Q1365" s="19"/>
      <c r="S1365" s="11"/>
      <c r="T1365" s="19"/>
      <c r="U1365" s="19"/>
      <c r="Z1365" s="11"/>
      <c r="AA1365" s="11"/>
      <c r="AB1365" s="11"/>
      <c r="AC1365" s="11"/>
    </row>
    <row r="1366" spans="2:29" ht="12.75">
      <c r="B1366" s="11"/>
      <c r="J1366" s="19"/>
      <c r="N1366" s="19"/>
      <c r="P1366" s="11"/>
      <c r="Q1366" s="19"/>
      <c r="S1366" s="11"/>
      <c r="T1366" s="19"/>
      <c r="U1366" s="19"/>
      <c r="Z1366" s="11"/>
      <c r="AA1366" s="11"/>
      <c r="AB1366" s="11"/>
      <c r="AC1366" s="11"/>
    </row>
    <row r="1367" spans="2:29" ht="12.75">
      <c r="B1367" s="11"/>
      <c r="J1367" s="19"/>
      <c r="N1367" s="19"/>
      <c r="P1367" s="11"/>
      <c r="Q1367" s="19"/>
      <c r="S1367" s="11"/>
      <c r="T1367" s="19"/>
      <c r="U1367" s="19"/>
      <c r="Z1367" s="11"/>
      <c r="AA1367" s="11"/>
      <c r="AB1367" s="11"/>
      <c r="AC1367" s="11"/>
    </row>
    <row r="1368" spans="2:29" ht="12.75">
      <c r="B1368" s="11"/>
      <c r="J1368" s="19"/>
      <c r="N1368" s="19"/>
      <c r="P1368" s="11"/>
      <c r="Q1368" s="19"/>
      <c r="S1368" s="11"/>
      <c r="T1368" s="19"/>
      <c r="U1368" s="19"/>
      <c r="Z1368" s="11"/>
      <c r="AA1368" s="11"/>
      <c r="AB1368" s="11"/>
      <c r="AC1368" s="11"/>
    </row>
    <row r="1369" spans="2:29" ht="12.75">
      <c r="B1369" s="11"/>
      <c r="J1369" s="19"/>
      <c r="N1369" s="19"/>
      <c r="P1369" s="11"/>
      <c r="Q1369" s="19"/>
      <c r="S1369" s="11"/>
      <c r="T1369" s="19"/>
      <c r="U1369" s="19"/>
      <c r="Z1369" s="11"/>
      <c r="AA1369" s="11"/>
      <c r="AB1369" s="11"/>
      <c r="AC1369" s="11"/>
    </row>
    <row r="1370" spans="2:29" ht="12.75">
      <c r="B1370" s="11"/>
      <c r="J1370" s="19"/>
      <c r="N1370" s="19"/>
      <c r="P1370" s="11"/>
      <c r="Q1370" s="19"/>
      <c r="S1370" s="11"/>
      <c r="T1370" s="19"/>
      <c r="U1370" s="19"/>
      <c r="Z1370" s="11"/>
      <c r="AA1370" s="11"/>
      <c r="AB1370" s="11"/>
      <c r="AC1370" s="11"/>
    </row>
    <row r="1371" spans="2:29" ht="12.75">
      <c r="B1371" s="11"/>
      <c r="J1371" s="19"/>
      <c r="N1371" s="19"/>
      <c r="P1371" s="11"/>
      <c r="Q1371" s="19"/>
      <c r="S1371" s="11"/>
      <c r="T1371" s="19"/>
      <c r="U1371" s="19"/>
      <c r="Z1371" s="11"/>
      <c r="AA1371" s="11"/>
      <c r="AB1371" s="11"/>
      <c r="AC1371" s="11"/>
    </row>
    <row r="1372" spans="2:29" ht="12.75">
      <c r="B1372" s="11"/>
      <c r="J1372" s="19"/>
      <c r="N1372" s="19"/>
      <c r="P1372" s="11"/>
      <c r="Q1372" s="19"/>
      <c r="S1372" s="11"/>
      <c r="T1372" s="19"/>
      <c r="U1372" s="19"/>
      <c r="Z1372" s="11"/>
      <c r="AA1372" s="11"/>
      <c r="AB1372" s="11"/>
      <c r="AC1372" s="11"/>
    </row>
    <row r="1373" spans="2:29" ht="12.75">
      <c r="B1373" s="11"/>
      <c r="J1373" s="19"/>
      <c r="N1373" s="19"/>
      <c r="P1373" s="11"/>
      <c r="Q1373" s="19"/>
      <c r="S1373" s="11"/>
      <c r="T1373" s="19"/>
      <c r="U1373" s="19"/>
      <c r="Z1373" s="11"/>
      <c r="AA1373" s="11"/>
      <c r="AB1373" s="11"/>
      <c r="AC1373" s="11"/>
    </row>
    <row r="1374" spans="2:29" ht="12.75">
      <c r="B1374" s="11"/>
      <c r="J1374" s="19"/>
      <c r="N1374" s="19"/>
      <c r="P1374" s="11"/>
      <c r="Q1374" s="19"/>
      <c r="S1374" s="11"/>
      <c r="T1374" s="19"/>
      <c r="U1374" s="19"/>
      <c r="Z1374" s="11"/>
      <c r="AA1374" s="11"/>
      <c r="AB1374" s="11"/>
      <c r="AC1374" s="11"/>
    </row>
    <row r="1375" spans="2:29" ht="12.75">
      <c r="B1375" s="11"/>
      <c r="J1375" s="19"/>
      <c r="N1375" s="19"/>
      <c r="P1375" s="11"/>
      <c r="Q1375" s="19"/>
      <c r="S1375" s="11"/>
      <c r="T1375" s="19"/>
      <c r="U1375" s="19"/>
      <c r="Z1375" s="11"/>
      <c r="AA1375" s="11"/>
      <c r="AB1375" s="11"/>
      <c r="AC1375" s="11"/>
    </row>
    <row r="1376" spans="2:29" ht="12.75">
      <c r="B1376" s="11"/>
      <c r="J1376" s="19"/>
      <c r="N1376" s="19"/>
      <c r="P1376" s="11"/>
      <c r="Q1376" s="19"/>
      <c r="S1376" s="11"/>
      <c r="T1376" s="19"/>
      <c r="U1376" s="19"/>
      <c r="Z1376" s="11"/>
      <c r="AA1376" s="11"/>
      <c r="AB1376" s="11"/>
      <c r="AC1376" s="11"/>
    </row>
    <row r="1377" spans="2:29" ht="12.75">
      <c r="B1377" s="11"/>
      <c r="J1377" s="19"/>
      <c r="N1377" s="19"/>
      <c r="P1377" s="11"/>
      <c r="Q1377" s="19"/>
      <c r="S1377" s="11"/>
      <c r="T1377" s="19"/>
      <c r="U1377" s="19"/>
      <c r="Z1377" s="11"/>
      <c r="AA1377" s="11"/>
      <c r="AB1377" s="11"/>
      <c r="AC1377" s="11"/>
    </row>
    <row r="1378" spans="2:29" ht="12.75">
      <c r="B1378" s="11"/>
      <c r="J1378" s="19"/>
      <c r="N1378" s="19"/>
      <c r="P1378" s="11"/>
      <c r="Q1378" s="19"/>
      <c r="S1378" s="11"/>
      <c r="T1378" s="19"/>
      <c r="U1378" s="19"/>
      <c r="Z1378" s="11"/>
      <c r="AA1378" s="11"/>
      <c r="AB1378" s="11"/>
      <c r="AC1378" s="11"/>
    </row>
    <row r="1379" spans="2:29" ht="12.75">
      <c r="B1379" s="11"/>
      <c r="J1379" s="19"/>
      <c r="N1379" s="19"/>
      <c r="P1379" s="11"/>
      <c r="Q1379" s="19"/>
      <c r="S1379" s="11"/>
      <c r="T1379" s="19"/>
      <c r="U1379" s="19"/>
      <c r="Z1379" s="11"/>
      <c r="AA1379" s="11"/>
      <c r="AB1379" s="11"/>
      <c r="AC1379" s="11"/>
    </row>
    <row r="1380" spans="2:29" ht="12.75">
      <c r="B1380" s="11"/>
      <c r="J1380" s="19"/>
      <c r="N1380" s="19"/>
      <c r="P1380" s="11"/>
      <c r="Q1380" s="19"/>
      <c r="S1380" s="11"/>
      <c r="T1380" s="19"/>
      <c r="U1380" s="19"/>
      <c r="Z1380" s="11"/>
      <c r="AA1380" s="11"/>
      <c r="AB1380" s="11"/>
      <c r="AC1380" s="11"/>
    </row>
    <row r="1381" spans="2:29" ht="12.75">
      <c r="B1381" s="11"/>
      <c r="J1381" s="19"/>
      <c r="N1381" s="19"/>
      <c r="P1381" s="11"/>
      <c r="Q1381" s="19"/>
      <c r="S1381" s="11"/>
      <c r="T1381" s="19"/>
      <c r="U1381" s="19"/>
      <c r="Z1381" s="11"/>
      <c r="AA1381" s="11"/>
      <c r="AB1381" s="11"/>
      <c r="AC1381" s="11"/>
    </row>
    <row r="1382" spans="2:29" ht="12.75">
      <c r="B1382" s="11"/>
      <c r="J1382" s="19"/>
      <c r="N1382" s="19"/>
      <c r="P1382" s="11"/>
      <c r="Q1382" s="19"/>
      <c r="S1382" s="11"/>
      <c r="T1382" s="19"/>
      <c r="U1382" s="19"/>
      <c r="Z1382" s="11"/>
      <c r="AA1382" s="11"/>
      <c r="AB1382" s="11"/>
      <c r="AC1382" s="11"/>
    </row>
    <row r="1383" spans="2:29" ht="12.75">
      <c r="B1383" s="11"/>
      <c r="J1383" s="19"/>
      <c r="N1383" s="19"/>
      <c r="P1383" s="11"/>
      <c r="Q1383" s="19"/>
      <c r="S1383" s="11"/>
      <c r="T1383" s="19"/>
      <c r="U1383" s="19"/>
      <c r="Z1383" s="11"/>
      <c r="AA1383" s="11"/>
      <c r="AB1383" s="11"/>
      <c r="AC1383" s="11"/>
    </row>
    <row r="1384" spans="2:29" ht="12.75">
      <c r="B1384" s="11"/>
      <c r="J1384" s="19"/>
      <c r="N1384" s="19"/>
      <c r="P1384" s="11"/>
      <c r="Q1384" s="19"/>
      <c r="S1384" s="11"/>
      <c r="T1384" s="19"/>
      <c r="U1384" s="19"/>
      <c r="Z1384" s="11"/>
      <c r="AA1384" s="11"/>
      <c r="AB1384" s="11"/>
      <c r="AC1384" s="11"/>
    </row>
    <row r="1385" spans="2:29" ht="12.75">
      <c r="B1385" s="11"/>
      <c r="J1385" s="19"/>
      <c r="N1385" s="19"/>
      <c r="P1385" s="11"/>
      <c r="Q1385" s="19"/>
      <c r="S1385" s="11"/>
      <c r="T1385" s="19"/>
      <c r="U1385" s="19"/>
      <c r="Z1385" s="11"/>
      <c r="AA1385" s="11"/>
      <c r="AB1385" s="11"/>
      <c r="AC1385" s="11"/>
    </row>
    <row r="1386" spans="2:29" ht="12.75">
      <c r="B1386" s="11"/>
      <c r="J1386" s="19"/>
      <c r="N1386" s="19"/>
      <c r="P1386" s="11"/>
      <c r="Q1386" s="19"/>
      <c r="S1386" s="11"/>
      <c r="T1386" s="19"/>
      <c r="U1386" s="19"/>
      <c r="Z1386" s="11"/>
      <c r="AA1386" s="11"/>
      <c r="AB1386" s="11"/>
      <c r="AC1386" s="11"/>
    </row>
    <row r="1387" spans="2:29" ht="12.75">
      <c r="B1387" s="11"/>
      <c r="J1387" s="19"/>
      <c r="N1387" s="19"/>
      <c r="P1387" s="11"/>
      <c r="Q1387" s="19"/>
      <c r="S1387" s="11"/>
      <c r="T1387" s="19"/>
      <c r="U1387" s="19"/>
      <c r="Z1387" s="11"/>
      <c r="AA1387" s="11"/>
      <c r="AB1387" s="11"/>
      <c r="AC1387" s="11"/>
    </row>
    <row r="1388" spans="2:29" ht="12.75">
      <c r="B1388" s="11"/>
      <c r="J1388" s="19"/>
      <c r="N1388" s="19"/>
      <c r="P1388" s="11"/>
      <c r="Q1388" s="19"/>
      <c r="S1388" s="11"/>
      <c r="T1388" s="19"/>
      <c r="U1388" s="19"/>
      <c r="Z1388" s="11"/>
      <c r="AA1388" s="11"/>
      <c r="AB1388" s="11"/>
      <c r="AC1388" s="11"/>
    </row>
    <row r="1389" spans="2:29" ht="12.75">
      <c r="B1389" s="11"/>
      <c r="J1389" s="19"/>
      <c r="N1389" s="19"/>
      <c r="P1389" s="11"/>
      <c r="Q1389" s="19"/>
      <c r="S1389" s="11"/>
      <c r="T1389" s="19"/>
      <c r="U1389" s="19"/>
      <c r="Z1389" s="11"/>
      <c r="AA1389" s="11"/>
      <c r="AB1389" s="11"/>
      <c r="AC1389" s="11"/>
    </row>
    <row r="1390" spans="2:29" ht="12.75">
      <c r="B1390" s="11"/>
      <c r="J1390" s="19"/>
      <c r="N1390" s="19"/>
      <c r="P1390" s="11"/>
      <c r="Q1390" s="19"/>
      <c r="S1390" s="11"/>
      <c r="T1390" s="19"/>
      <c r="U1390" s="19"/>
      <c r="Z1390" s="11"/>
      <c r="AA1390" s="11"/>
      <c r="AB1390" s="11"/>
      <c r="AC1390" s="11"/>
    </row>
    <row r="1391" spans="2:29" ht="12.75">
      <c r="B1391" s="11"/>
      <c r="J1391" s="19"/>
      <c r="N1391" s="19"/>
      <c r="P1391" s="11"/>
      <c r="Q1391" s="19"/>
      <c r="S1391" s="11"/>
      <c r="T1391" s="19"/>
      <c r="U1391" s="19"/>
      <c r="Z1391" s="11"/>
      <c r="AA1391" s="11"/>
      <c r="AB1391" s="11"/>
      <c r="AC1391" s="11"/>
    </row>
    <row r="1392" spans="2:29" ht="12.75">
      <c r="B1392" s="11"/>
      <c r="J1392" s="19"/>
      <c r="N1392" s="19"/>
      <c r="P1392" s="11"/>
      <c r="Q1392" s="19"/>
      <c r="S1392" s="11"/>
      <c r="T1392" s="19"/>
      <c r="U1392" s="19"/>
      <c r="Z1392" s="11"/>
      <c r="AA1392" s="11"/>
      <c r="AB1392" s="11"/>
      <c r="AC1392" s="11"/>
    </row>
    <row r="1393" spans="2:29" ht="12.75">
      <c r="B1393" s="11"/>
      <c r="J1393" s="19"/>
      <c r="N1393" s="19"/>
      <c r="P1393" s="11"/>
      <c r="Q1393" s="19"/>
      <c r="S1393" s="11"/>
      <c r="T1393" s="19"/>
      <c r="U1393" s="19"/>
      <c r="Z1393" s="11"/>
      <c r="AA1393" s="11"/>
      <c r="AB1393" s="11"/>
      <c r="AC1393" s="11"/>
    </row>
    <row r="1394" spans="2:29" ht="12.75">
      <c r="B1394" s="11"/>
      <c r="J1394" s="19"/>
      <c r="N1394" s="19"/>
      <c r="P1394" s="11"/>
      <c r="Q1394" s="19"/>
      <c r="S1394" s="11"/>
      <c r="T1394" s="19"/>
      <c r="U1394" s="19"/>
      <c r="Z1394" s="11"/>
      <c r="AA1394" s="11"/>
      <c r="AB1394" s="11"/>
      <c r="AC1394" s="11"/>
    </row>
    <row r="1395" spans="2:29" ht="12.75">
      <c r="B1395" s="11"/>
      <c r="J1395" s="19"/>
      <c r="N1395" s="19"/>
      <c r="P1395" s="11"/>
      <c r="Q1395" s="19"/>
      <c r="S1395" s="11"/>
      <c r="T1395" s="19"/>
      <c r="U1395" s="19"/>
      <c r="Z1395" s="11"/>
      <c r="AA1395" s="11"/>
      <c r="AB1395" s="11"/>
      <c r="AC1395" s="11"/>
    </row>
    <row r="1396" spans="2:29" ht="12.75">
      <c r="B1396" s="11"/>
      <c r="J1396" s="19"/>
      <c r="N1396" s="19"/>
      <c r="P1396" s="11"/>
      <c r="Q1396" s="19"/>
      <c r="S1396" s="11"/>
      <c r="T1396" s="19"/>
      <c r="U1396" s="19"/>
      <c r="Z1396" s="11"/>
      <c r="AA1396" s="11"/>
      <c r="AB1396" s="11"/>
      <c r="AC1396" s="11"/>
    </row>
    <row r="1397" spans="2:29" ht="12.75">
      <c r="B1397" s="11"/>
      <c r="J1397" s="19"/>
      <c r="N1397" s="19"/>
      <c r="P1397" s="11"/>
      <c r="Q1397" s="19"/>
      <c r="S1397" s="11"/>
      <c r="T1397" s="19"/>
      <c r="U1397" s="19"/>
      <c r="Z1397" s="11"/>
      <c r="AA1397" s="11"/>
      <c r="AB1397" s="11"/>
      <c r="AC1397" s="11"/>
    </row>
    <row r="1398" spans="2:29" ht="12.75">
      <c r="B1398" s="11"/>
      <c r="J1398" s="19"/>
      <c r="N1398" s="19"/>
      <c r="P1398" s="11"/>
      <c r="Q1398" s="19"/>
      <c r="S1398" s="11"/>
      <c r="T1398" s="19"/>
      <c r="U1398" s="19"/>
      <c r="Z1398" s="11"/>
      <c r="AA1398" s="11"/>
      <c r="AB1398" s="11"/>
      <c r="AC1398" s="11"/>
    </row>
    <row r="1399" spans="2:29" ht="12.75">
      <c r="B1399" s="11"/>
      <c r="J1399" s="19"/>
      <c r="N1399" s="19"/>
      <c r="P1399" s="11"/>
      <c r="Q1399" s="19"/>
      <c r="S1399" s="11"/>
      <c r="T1399" s="19"/>
      <c r="U1399" s="19"/>
      <c r="Z1399" s="11"/>
      <c r="AA1399" s="11"/>
      <c r="AB1399" s="11"/>
      <c r="AC1399" s="11"/>
    </row>
    <row r="1400" spans="2:29" ht="12.75">
      <c r="B1400" s="11"/>
      <c r="J1400" s="19"/>
      <c r="N1400" s="19"/>
      <c r="P1400" s="11"/>
      <c r="Q1400" s="19"/>
      <c r="S1400" s="11"/>
      <c r="T1400" s="19"/>
      <c r="U1400" s="19"/>
      <c r="Z1400" s="11"/>
      <c r="AA1400" s="11"/>
      <c r="AB1400" s="11"/>
      <c r="AC1400" s="11"/>
    </row>
    <row r="1401" spans="2:29" ht="12.75">
      <c r="B1401" s="11"/>
      <c r="J1401" s="19"/>
      <c r="N1401" s="19"/>
      <c r="P1401" s="11"/>
      <c r="Q1401" s="19"/>
      <c r="S1401" s="11"/>
      <c r="T1401" s="19"/>
      <c r="U1401" s="19"/>
      <c r="Z1401" s="11"/>
      <c r="AA1401" s="11"/>
      <c r="AB1401" s="11"/>
      <c r="AC1401" s="11"/>
    </row>
    <row r="1402" spans="2:29" ht="12.75">
      <c r="B1402" s="11"/>
      <c r="J1402" s="19"/>
      <c r="N1402" s="19"/>
      <c r="P1402" s="11"/>
      <c r="Q1402" s="19"/>
      <c r="S1402" s="11"/>
      <c r="T1402" s="19"/>
      <c r="U1402" s="19"/>
      <c r="Z1402" s="11"/>
      <c r="AA1402" s="11"/>
      <c r="AB1402" s="11"/>
      <c r="AC1402" s="11"/>
    </row>
    <row r="1403" spans="2:29" ht="12.75">
      <c r="B1403" s="11"/>
      <c r="J1403" s="19"/>
      <c r="N1403" s="19"/>
      <c r="P1403" s="11"/>
      <c r="Q1403" s="19"/>
      <c r="S1403" s="11"/>
      <c r="T1403" s="19"/>
      <c r="U1403" s="19"/>
      <c r="Z1403" s="11"/>
      <c r="AA1403" s="11"/>
      <c r="AB1403" s="11"/>
      <c r="AC1403" s="11"/>
    </row>
    <row r="1404" spans="2:29" ht="12.75">
      <c r="B1404" s="11"/>
      <c r="J1404" s="19"/>
      <c r="N1404" s="19"/>
      <c r="P1404" s="11"/>
      <c r="Q1404" s="19"/>
      <c r="S1404" s="11"/>
      <c r="T1404" s="19"/>
      <c r="U1404" s="19"/>
      <c r="Z1404" s="11"/>
      <c r="AA1404" s="11"/>
      <c r="AB1404" s="11"/>
      <c r="AC1404" s="11"/>
    </row>
    <row r="1405" spans="2:29" ht="12.75">
      <c r="B1405" s="11"/>
      <c r="J1405" s="19"/>
      <c r="N1405" s="19"/>
      <c r="P1405" s="11"/>
      <c r="Q1405" s="19"/>
      <c r="S1405" s="11"/>
      <c r="T1405" s="19"/>
      <c r="U1405" s="19"/>
      <c r="Z1405" s="11"/>
      <c r="AA1405" s="11"/>
      <c r="AB1405" s="11"/>
      <c r="AC1405" s="11"/>
    </row>
    <row r="1406" spans="2:29" ht="12.75">
      <c r="B1406" s="11"/>
      <c r="J1406" s="19"/>
      <c r="N1406" s="19"/>
      <c r="P1406" s="11"/>
      <c r="Q1406" s="19"/>
      <c r="S1406" s="11"/>
      <c r="T1406" s="19"/>
      <c r="U1406" s="19"/>
      <c r="Z1406" s="11"/>
      <c r="AA1406" s="11"/>
      <c r="AB1406" s="11"/>
      <c r="AC1406" s="11"/>
    </row>
    <row r="1407" spans="2:29" ht="12.75">
      <c r="B1407" s="11"/>
      <c r="J1407" s="19"/>
      <c r="N1407" s="19"/>
      <c r="P1407" s="11"/>
      <c r="Q1407" s="19"/>
      <c r="S1407" s="11"/>
      <c r="T1407" s="19"/>
      <c r="U1407" s="19"/>
      <c r="Z1407" s="11"/>
      <c r="AA1407" s="11"/>
      <c r="AB1407" s="11"/>
      <c r="AC1407" s="11"/>
    </row>
    <row r="1408" spans="2:29" ht="12.75">
      <c r="B1408" s="11"/>
      <c r="J1408" s="19"/>
      <c r="N1408" s="19"/>
      <c r="P1408" s="11"/>
      <c r="Q1408" s="19"/>
      <c r="S1408" s="11"/>
      <c r="T1408" s="19"/>
      <c r="U1408" s="19"/>
      <c r="Z1408" s="11"/>
      <c r="AA1408" s="11"/>
      <c r="AB1408" s="11"/>
      <c r="AC1408" s="11"/>
    </row>
    <row r="1409" spans="2:29" ht="12.75">
      <c r="B1409" s="11"/>
      <c r="J1409" s="19"/>
      <c r="N1409" s="19"/>
      <c r="P1409" s="11"/>
      <c r="Q1409" s="19"/>
      <c r="S1409" s="11"/>
      <c r="T1409" s="19"/>
      <c r="U1409" s="19"/>
      <c r="Z1409" s="11"/>
      <c r="AA1409" s="11"/>
      <c r="AB1409" s="11"/>
      <c r="AC1409" s="11"/>
    </row>
    <row r="1410" spans="2:29" ht="12.75">
      <c r="B1410" s="11"/>
      <c r="J1410" s="19"/>
      <c r="N1410" s="19"/>
      <c r="P1410" s="11"/>
      <c r="Q1410" s="19"/>
      <c r="S1410" s="11"/>
      <c r="T1410" s="19"/>
      <c r="U1410" s="19"/>
      <c r="Z1410" s="11"/>
      <c r="AA1410" s="11"/>
      <c r="AB1410" s="11"/>
      <c r="AC1410" s="11"/>
    </row>
    <row r="1411" spans="2:29" ht="12.75">
      <c r="B1411" s="11"/>
      <c r="J1411" s="19"/>
      <c r="N1411" s="19"/>
      <c r="P1411" s="11"/>
      <c r="Q1411" s="19"/>
      <c r="S1411" s="11"/>
      <c r="T1411" s="19"/>
      <c r="U1411" s="19"/>
      <c r="Z1411" s="11"/>
      <c r="AA1411" s="11"/>
      <c r="AB1411" s="11"/>
      <c r="AC1411" s="11"/>
    </row>
    <row r="1412" spans="2:29" ht="12.75">
      <c r="B1412" s="11"/>
      <c r="J1412" s="19"/>
      <c r="N1412" s="19"/>
      <c r="P1412" s="11"/>
      <c r="Q1412" s="19"/>
      <c r="S1412" s="11"/>
      <c r="T1412" s="19"/>
      <c r="U1412" s="19"/>
      <c r="Z1412" s="11"/>
      <c r="AA1412" s="11"/>
      <c r="AB1412" s="11"/>
      <c r="AC1412" s="11"/>
    </row>
    <row r="1413" spans="2:29" ht="12.75">
      <c r="B1413" s="11"/>
      <c r="J1413" s="19"/>
      <c r="N1413" s="19"/>
      <c r="P1413" s="11"/>
      <c r="Q1413" s="19"/>
      <c r="S1413" s="11"/>
      <c r="T1413" s="19"/>
      <c r="U1413" s="19"/>
      <c r="Z1413" s="11"/>
      <c r="AA1413" s="11"/>
      <c r="AB1413" s="11"/>
      <c r="AC1413" s="11"/>
    </row>
    <row r="1414" spans="2:29" ht="12.75">
      <c r="B1414" s="11"/>
      <c r="J1414" s="19"/>
      <c r="N1414" s="19"/>
      <c r="P1414" s="11"/>
      <c r="Q1414" s="19"/>
      <c r="S1414" s="11"/>
      <c r="T1414" s="19"/>
      <c r="U1414" s="19"/>
      <c r="Z1414" s="11"/>
      <c r="AA1414" s="11"/>
      <c r="AB1414" s="11"/>
      <c r="AC1414" s="11"/>
    </row>
    <row r="1415" spans="2:29" ht="12.75">
      <c r="B1415" s="11"/>
      <c r="J1415" s="19"/>
      <c r="N1415" s="19"/>
      <c r="P1415" s="11"/>
      <c r="Q1415" s="19"/>
      <c r="S1415" s="11"/>
      <c r="T1415" s="19"/>
      <c r="U1415" s="19"/>
      <c r="Z1415" s="11"/>
      <c r="AA1415" s="11"/>
      <c r="AB1415" s="11"/>
      <c r="AC1415" s="11"/>
    </row>
    <row r="1416" spans="2:29" ht="12.75">
      <c r="B1416" s="11"/>
      <c r="J1416" s="19"/>
      <c r="N1416" s="19"/>
      <c r="P1416" s="11"/>
      <c r="Q1416" s="19"/>
      <c r="S1416" s="11"/>
      <c r="T1416" s="19"/>
      <c r="U1416" s="19"/>
      <c r="Z1416" s="11"/>
      <c r="AA1416" s="11"/>
      <c r="AB1416" s="11"/>
      <c r="AC1416" s="11"/>
    </row>
    <row r="1417" spans="2:29" ht="12.75">
      <c r="B1417" s="11"/>
      <c r="J1417" s="19"/>
      <c r="N1417" s="19"/>
      <c r="P1417" s="11"/>
      <c r="Q1417" s="19"/>
      <c r="S1417" s="11"/>
      <c r="T1417" s="19"/>
      <c r="U1417" s="19"/>
      <c r="Z1417" s="11"/>
      <c r="AA1417" s="11"/>
      <c r="AB1417" s="11"/>
      <c r="AC1417" s="11"/>
    </row>
    <row r="1418" spans="2:29" ht="12.75">
      <c r="B1418" s="11"/>
      <c r="J1418" s="19"/>
      <c r="N1418" s="19"/>
      <c r="P1418" s="11"/>
      <c r="Q1418" s="19"/>
      <c r="S1418" s="11"/>
      <c r="T1418" s="19"/>
      <c r="U1418" s="19"/>
      <c r="Z1418" s="11"/>
      <c r="AA1418" s="11"/>
      <c r="AB1418" s="11"/>
      <c r="AC1418" s="11"/>
    </row>
    <row r="1419" spans="2:29" ht="12.75">
      <c r="B1419" s="11"/>
      <c r="J1419" s="19"/>
      <c r="N1419" s="19"/>
      <c r="P1419" s="11"/>
      <c r="Q1419" s="19"/>
      <c r="S1419" s="11"/>
      <c r="T1419" s="19"/>
      <c r="U1419" s="19"/>
      <c r="Z1419" s="11"/>
      <c r="AA1419" s="11"/>
      <c r="AB1419" s="11"/>
      <c r="AC1419" s="11"/>
    </row>
    <row r="1420" spans="2:29" ht="12.75">
      <c r="B1420" s="11"/>
      <c r="J1420" s="19"/>
      <c r="N1420" s="19"/>
      <c r="P1420" s="11"/>
      <c r="Q1420" s="19"/>
      <c r="S1420" s="11"/>
      <c r="T1420" s="19"/>
      <c r="U1420" s="19"/>
      <c r="Z1420" s="11"/>
      <c r="AA1420" s="11"/>
      <c r="AB1420" s="11"/>
      <c r="AC1420" s="11"/>
    </row>
    <row r="1421" spans="2:29" ht="12.75">
      <c r="B1421" s="11"/>
      <c r="J1421" s="19"/>
      <c r="N1421" s="19"/>
      <c r="P1421" s="11"/>
      <c r="Q1421" s="19"/>
      <c r="S1421" s="11"/>
      <c r="T1421" s="19"/>
      <c r="U1421" s="19"/>
      <c r="Z1421" s="11"/>
      <c r="AA1421" s="11"/>
      <c r="AB1421" s="11"/>
      <c r="AC1421" s="11"/>
    </row>
    <row r="1422" spans="2:29" ht="12.75">
      <c r="B1422" s="11"/>
      <c r="J1422" s="19"/>
      <c r="N1422" s="19"/>
      <c r="P1422" s="11"/>
      <c r="Q1422" s="19"/>
      <c r="S1422" s="11"/>
      <c r="T1422" s="19"/>
      <c r="U1422" s="19"/>
      <c r="Z1422" s="11"/>
      <c r="AA1422" s="11"/>
      <c r="AB1422" s="11"/>
      <c r="AC1422" s="11"/>
    </row>
    <row r="1423" spans="2:29" ht="12.75">
      <c r="B1423" s="11"/>
      <c r="J1423" s="19"/>
      <c r="N1423" s="19"/>
      <c r="P1423" s="11"/>
      <c r="Q1423" s="19"/>
      <c r="S1423" s="11"/>
      <c r="T1423" s="19"/>
      <c r="U1423" s="19"/>
      <c r="Z1423" s="11"/>
      <c r="AA1423" s="11"/>
      <c r="AB1423" s="11"/>
      <c r="AC1423" s="11"/>
    </row>
    <row r="1424" spans="2:29" ht="12.75">
      <c r="B1424" s="11"/>
      <c r="J1424" s="19"/>
      <c r="N1424" s="19"/>
      <c r="P1424" s="11"/>
      <c r="Q1424" s="19"/>
      <c r="S1424" s="11"/>
      <c r="T1424" s="19"/>
      <c r="U1424" s="19"/>
      <c r="Z1424" s="11"/>
      <c r="AA1424" s="11"/>
      <c r="AB1424" s="11"/>
      <c r="AC1424" s="11"/>
    </row>
    <row r="1425" spans="2:29" ht="12.75">
      <c r="B1425" s="11"/>
      <c r="J1425" s="19"/>
      <c r="N1425" s="19"/>
      <c r="P1425" s="11"/>
      <c r="Q1425" s="19"/>
      <c r="S1425" s="11"/>
      <c r="T1425" s="19"/>
      <c r="U1425" s="19"/>
      <c r="Z1425" s="11"/>
      <c r="AA1425" s="11"/>
      <c r="AB1425" s="11"/>
      <c r="AC1425" s="11"/>
    </row>
    <row r="1426" spans="2:29" ht="12.75">
      <c r="B1426" s="11"/>
      <c r="J1426" s="19"/>
      <c r="N1426" s="19"/>
      <c r="P1426" s="11"/>
      <c r="Q1426" s="19"/>
      <c r="S1426" s="11"/>
      <c r="T1426" s="19"/>
      <c r="U1426" s="19"/>
      <c r="Z1426" s="11"/>
      <c r="AA1426" s="11"/>
      <c r="AB1426" s="11"/>
      <c r="AC1426" s="11"/>
    </row>
    <row r="1427" spans="2:29" ht="12.75">
      <c r="B1427" s="11"/>
      <c r="J1427" s="19"/>
      <c r="N1427" s="19"/>
      <c r="P1427" s="11"/>
      <c r="Q1427" s="19"/>
      <c r="S1427" s="11"/>
      <c r="T1427" s="19"/>
      <c r="U1427" s="19"/>
      <c r="Z1427" s="11"/>
      <c r="AA1427" s="11"/>
      <c r="AB1427" s="11"/>
      <c r="AC1427" s="11"/>
    </row>
    <row r="1428" spans="2:29" ht="12.75">
      <c r="B1428" s="11"/>
      <c r="J1428" s="19"/>
      <c r="N1428" s="19"/>
      <c r="P1428" s="11"/>
      <c r="Q1428" s="19"/>
      <c r="S1428" s="11"/>
      <c r="T1428" s="19"/>
      <c r="U1428" s="19"/>
      <c r="Z1428" s="11"/>
      <c r="AA1428" s="11"/>
      <c r="AB1428" s="11"/>
      <c r="AC1428" s="11"/>
    </row>
    <row r="1429" spans="2:29" ht="12.75">
      <c r="B1429" s="11"/>
      <c r="J1429" s="19"/>
      <c r="N1429" s="19"/>
      <c r="P1429" s="11"/>
      <c r="Q1429" s="19"/>
      <c r="S1429" s="11"/>
      <c r="T1429" s="19"/>
      <c r="U1429" s="19"/>
      <c r="Z1429" s="11"/>
      <c r="AA1429" s="11"/>
      <c r="AB1429" s="11"/>
      <c r="AC1429" s="11"/>
    </row>
    <row r="1430" spans="2:29" ht="12.75">
      <c r="B1430" s="11"/>
      <c r="J1430" s="19"/>
      <c r="N1430" s="19"/>
      <c r="P1430" s="11"/>
      <c r="Q1430" s="19"/>
      <c r="S1430" s="11"/>
      <c r="T1430" s="19"/>
      <c r="U1430" s="19"/>
      <c r="Z1430" s="11"/>
      <c r="AA1430" s="11"/>
      <c r="AB1430" s="11"/>
      <c r="AC1430" s="11"/>
    </row>
    <row r="1431" spans="2:29" ht="12.75">
      <c r="B1431" s="11"/>
      <c r="J1431" s="19"/>
      <c r="N1431" s="19"/>
      <c r="P1431" s="11"/>
      <c r="Q1431" s="19"/>
      <c r="S1431" s="11"/>
      <c r="T1431" s="19"/>
      <c r="U1431" s="19"/>
      <c r="Z1431" s="11"/>
      <c r="AA1431" s="11"/>
      <c r="AB1431" s="11"/>
      <c r="AC1431" s="11"/>
    </row>
    <row r="1432" spans="2:29" ht="12.75">
      <c r="B1432" s="11"/>
      <c r="J1432" s="19"/>
      <c r="N1432" s="19"/>
      <c r="P1432" s="11"/>
      <c r="Q1432" s="19"/>
      <c r="S1432" s="11"/>
      <c r="T1432" s="19"/>
      <c r="U1432" s="19"/>
      <c r="Z1432" s="11"/>
      <c r="AA1432" s="11"/>
      <c r="AB1432" s="11"/>
      <c r="AC1432" s="11"/>
    </row>
    <row r="1433" spans="2:29" ht="12.75">
      <c r="B1433" s="11"/>
      <c r="J1433" s="19"/>
      <c r="N1433" s="19"/>
      <c r="P1433" s="11"/>
      <c r="Q1433" s="19"/>
      <c r="S1433" s="11"/>
      <c r="T1433" s="19"/>
      <c r="U1433" s="19"/>
      <c r="Z1433" s="11"/>
      <c r="AA1433" s="11"/>
      <c r="AB1433" s="11"/>
      <c r="AC1433" s="11"/>
    </row>
    <row r="1434" spans="2:29" ht="12.75">
      <c r="B1434" s="11"/>
      <c r="J1434" s="19"/>
      <c r="N1434" s="19"/>
      <c r="P1434" s="11"/>
      <c r="Q1434" s="19"/>
      <c r="S1434" s="11"/>
      <c r="T1434" s="19"/>
      <c r="U1434" s="19"/>
      <c r="Z1434" s="11"/>
      <c r="AA1434" s="11"/>
      <c r="AB1434" s="11"/>
      <c r="AC1434" s="11"/>
    </row>
    <row r="1435" spans="2:29" ht="12.75">
      <c r="B1435" s="11"/>
      <c r="J1435" s="19"/>
      <c r="N1435" s="19"/>
      <c r="P1435" s="11"/>
      <c r="Q1435" s="19"/>
      <c r="S1435" s="11"/>
      <c r="T1435" s="19"/>
      <c r="U1435" s="19"/>
      <c r="Z1435" s="11"/>
      <c r="AA1435" s="11"/>
      <c r="AB1435" s="11"/>
      <c r="AC1435" s="11"/>
    </row>
    <row r="1436" spans="2:29" ht="12.75">
      <c r="B1436" s="11"/>
      <c r="J1436" s="19"/>
      <c r="N1436" s="19"/>
      <c r="P1436" s="11"/>
      <c r="Q1436" s="19"/>
      <c r="S1436" s="11"/>
      <c r="T1436" s="19"/>
      <c r="U1436" s="19"/>
      <c r="Z1436" s="11"/>
      <c r="AA1436" s="11"/>
      <c r="AB1436" s="11"/>
      <c r="AC1436" s="11"/>
    </row>
    <row r="1437" spans="2:29" ht="12.75">
      <c r="B1437" s="11"/>
      <c r="J1437" s="19"/>
      <c r="N1437" s="19"/>
      <c r="P1437" s="11"/>
      <c r="Q1437" s="19"/>
      <c r="S1437" s="11"/>
      <c r="T1437" s="19"/>
      <c r="U1437" s="19"/>
      <c r="Z1437" s="11"/>
      <c r="AA1437" s="11"/>
      <c r="AB1437" s="11"/>
      <c r="AC1437" s="11"/>
    </row>
    <row r="1438" spans="2:29" ht="12.75">
      <c r="B1438" s="11"/>
      <c r="J1438" s="19"/>
      <c r="N1438" s="19"/>
      <c r="P1438" s="11"/>
      <c r="Q1438" s="19"/>
      <c r="S1438" s="11"/>
      <c r="T1438" s="19"/>
      <c r="U1438" s="19"/>
      <c r="Z1438" s="11"/>
      <c r="AA1438" s="11"/>
      <c r="AB1438" s="11"/>
      <c r="AC1438" s="11"/>
    </row>
    <row r="1439" spans="2:29" ht="12.75">
      <c r="B1439" s="11"/>
      <c r="J1439" s="19"/>
      <c r="N1439" s="19"/>
      <c r="P1439" s="11"/>
      <c r="Q1439" s="19"/>
      <c r="S1439" s="11"/>
      <c r="T1439" s="19"/>
      <c r="U1439" s="19"/>
      <c r="Z1439" s="11"/>
      <c r="AA1439" s="11"/>
      <c r="AB1439" s="11"/>
      <c r="AC1439" s="11"/>
    </row>
    <row r="1440" spans="2:29" ht="12.75">
      <c r="B1440" s="11"/>
      <c r="J1440" s="19"/>
      <c r="N1440" s="19"/>
      <c r="P1440" s="11"/>
      <c r="Q1440" s="19"/>
      <c r="S1440" s="11"/>
      <c r="T1440" s="19"/>
      <c r="U1440" s="19"/>
      <c r="Z1440" s="11"/>
      <c r="AA1440" s="11"/>
      <c r="AB1440" s="11"/>
      <c r="AC1440" s="11"/>
    </row>
    <row r="1441" spans="2:29" ht="12.75">
      <c r="B1441" s="11"/>
      <c r="J1441" s="19"/>
      <c r="N1441" s="19"/>
      <c r="P1441" s="11"/>
      <c r="Q1441" s="19"/>
      <c r="S1441" s="11"/>
      <c r="T1441" s="19"/>
      <c r="U1441" s="19"/>
      <c r="Z1441" s="11"/>
      <c r="AA1441" s="11"/>
      <c r="AB1441" s="11"/>
      <c r="AC1441" s="11"/>
    </row>
    <row r="1442" spans="2:29" ht="12.75">
      <c r="B1442" s="11"/>
      <c r="J1442" s="19"/>
      <c r="N1442" s="19"/>
      <c r="P1442" s="11"/>
      <c r="Q1442" s="19"/>
      <c r="S1442" s="11"/>
      <c r="T1442" s="19"/>
      <c r="U1442" s="19"/>
      <c r="Z1442" s="11"/>
      <c r="AA1442" s="11"/>
      <c r="AB1442" s="11"/>
      <c r="AC1442" s="11"/>
    </row>
    <row r="1443" spans="2:29" ht="12.75">
      <c r="B1443" s="11"/>
      <c r="J1443" s="19"/>
      <c r="N1443" s="19"/>
      <c r="P1443" s="11"/>
      <c r="Q1443" s="19"/>
      <c r="S1443" s="11"/>
      <c r="T1443" s="19"/>
      <c r="U1443" s="19"/>
      <c r="Z1443" s="11"/>
      <c r="AA1443" s="11"/>
      <c r="AB1443" s="11"/>
      <c r="AC1443" s="11"/>
    </row>
    <row r="1444" spans="2:29" ht="12.75">
      <c r="B1444" s="11"/>
      <c r="J1444" s="19"/>
      <c r="N1444" s="19"/>
      <c r="P1444" s="11"/>
      <c r="Q1444" s="19"/>
      <c r="S1444" s="11"/>
      <c r="T1444" s="19"/>
      <c r="U1444" s="19"/>
      <c r="Z1444" s="11"/>
      <c r="AA1444" s="11"/>
      <c r="AB1444" s="11"/>
      <c r="AC1444" s="11"/>
    </row>
    <row r="1445" spans="2:29" ht="12.75">
      <c r="B1445" s="11"/>
      <c r="J1445" s="19"/>
      <c r="N1445" s="19"/>
      <c r="P1445" s="11"/>
      <c r="Q1445" s="19"/>
      <c r="S1445" s="11"/>
      <c r="T1445" s="19"/>
      <c r="U1445" s="19"/>
      <c r="Z1445" s="11"/>
      <c r="AA1445" s="11"/>
      <c r="AB1445" s="11"/>
      <c r="AC1445" s="11"/>
    </row>
    <row r="1446" spans="2:29" ht="12.75">
      <c r="B1446" s="11"/>
      <c r="J1446" s="19"/>
      <c r="N1446" s="19"/>
      <c r="P1446" s="11"/>
      <c r="Q1446" s="19"/>
      <c r="S1446" s="11"/>
      <c r="T1446" s="19"/>
      <c r="U1446" s="19"/>
      <c r="Z1446" s="11"/>
      <c r="AA1446" s="11"/>
      <c r="AB1446" s="11"/>
      <c r="AC1446" s="11"/>
    </row>
    <row r="1447" spans="2:29" ht="12.75">
      <c r="B1447" s="11"/>
      <c r="J1447" s="19"/>
      <c r="N1447" s="19"/>
      <c r="P1447" s="11"/>
      <c r="Q1447" s="19"/>
      <c r="S1447" s="11"/>
      <c r="T1447" s="19"/>
      <c r="U1447" s="19"/>
      <c r="Z1447" s="11"/>
      <c r="AA1447" s="11"/>
      <c r="AB1447" s="11"/>
      <c r="AC1447" s="11"/>
    </row>
    <row r="1448" spans="2:29" ht="12.75">
      <c r="B1448" s="11"/>
      <c r="J1448" s="19"/>
      <c r="N1448" s="19"/>
      <c r="P1448" s="11"/>
      <c r="Q1448" s="19"/>
      <c r="S1448" s="11"/>
      <c r="T1448" s="19"/>
      <c r="U1448" s="19"/>
      <c r="Z1448" s="11"/>
      <c r="AA1448" s="11"/>
      <c r="AB1448" s="11"/>
      <c r="AC1448" s="11"/>
    </row>
    <row r="1449" spans="2:29" ht="12.75">
      <c r="B1449" s="11"/>
      <c r="J1449" s="19"/>
      <c r="N1449" s="19"/>
      <c r="P1449" s="11"/>
      <c r="Q1449" s="19"/>
      <c r="S1449" s="11"/>
      <c r="T1449" s="19"/>
      <c r="U1449" s="19"/>
      <c r="Z1449" s="11"/>
      <c r="AA1449" s="11"/>
      <c r="AB1449" s="11"/>
      <c r="AC1449" s="11"/>
    </row>
    <row r="1450" spans="2:29" ht="12.75">
      <c r="B1450" s="11"/>
      <c r="J1450" s="19"/>
      <c r="N1450" s="19"/>
      <c r="P1450" s="11"/>
      <c r="Q1450" s="19"/>
      <c r="S1450" s="11"/>
      <c r="T1450" s="19"/>
      <c r="U1450" s="19"/>
      <c r="Z1450" s="11"/>
      <c r="AA1450" s="11"/>
      <c r="AB1450" s="11"/>
      <c r="AC1450" s="11"/>
    </row>
    <row r="1451" spans="2:29" ht="12.75">
      <c r="B1451" s="11"/>
      <c r="J1451" s="19"/>
      <c r="N1451" s="19"/>
      <c r="P1451" s="11"/>
      <c r="Q1451" s="19"/>
      <c r="S1451" s="11"/>
      <c r="T1451" s="19"/>
      <c r="U1451" s="19"/>
      <c r="Z1451" s="11"/>
      <c r="AA1451" s="11"/>
      <c r="AB1451" s="11"/>
      <c r="AC1451" s="11"/>
    </row>
    <row r="1452" spans="2:29" ht="12.75">
      <c r="B1452" s="11"/>
      <c r="J1452" s="19"/>
      <c r="N1452" s="19"/>
      <c r="P1452" s="11"/>
      <c r="Q1452" s="19"/>
      <c r="S1452" s="11"/>
      <c r="T1452" s="19"/>
      <c r="U1452" s="19"/>
      <c r="Z1452" s="11"/>
      <c r="AA1452" s="11"/>
      <c r="AB1452" s="11"/>
      <c r="AC1452" s="11"/>
    </row>
    <row r="1453" spans="2:29" ht="12.75">
      <c r="B1453" s="11"/>
      <c r="J1453" s="19"/>
      <c r="N1453" s="19"/>
      <c r="P1453" s="11"/>
      <c r="Q1453" s="19"/>
      <c r="S1453" s="11"/>
      <c r="T1453" s="19"/>
      <c r="U1453" s="19"/>
      <c r="Z1453" s="11"/>
      <c r="AA1453" s="11"/>
      <c r="AB1453" s="11"/>
      <c r="AC1453" s="11"/>
    </row>
    <row r="1454" spans="2:29" ht="12.75">
      <c r="B1454" s="11"/>
      <c r="J1454" s="19"/>
      <c r="N1454" s="19"/>
      <c r="P1454" s="11"/>
      <c r="Q1454" s="19"/>
      <c r="S1454" s="11"/>
      <c r="T1454" s="19"/>
      <c r="U1454" s="19"/>
      <c r="Z1454" s="11"/>
      <c r="AA1454" s="11"/>
      <c r="AB1454" s="11"/>
      <c r="AC1454" s="11"/>
    </row>
    <row r="1455" spans="2:29" ht="12.75">
      <c r="B1455" s="11"/>
      <c r="J1455" s="19"/>
      <c r="N1455" s="19"/>
      <c r="P1455" s="11"/>
      <c r="Q1455" s="19"/>
      <c r="S1455" s="11"/>
      <c r="T1455" s="19"/>
      <c r="U1455" s="19"/>
      <c r="Z1455" s="11"/>
      <c r="AA1455" s="11"/>
      <c r="AB1455" s="11"/>
      <c r="AC1455" s="11"/>
    </row>
    <row r="1456" spans="2:29" ht="12.75">
      <c r="B1456" s="11"/>
      <c r="J1456" s="19"/>
      <c r="N1456" s="19"/>
      <c r="P1456" s="11"/>
      <c r="Q1456" s="19"/>
      <c r="S1456" s="11"/>
      <c r="T1456" s="19"/>
      <c r="U1456" s="19"/>
      <c r="Z1456" s="11"/>
      <c r="AA1456" s="11"/>
      <c r="AB1456" s="11"/>
      <c r="AC1456" s="11"/>
    </row>
    <row r="1457" spans="2:29" ht="12.75">
      <c r="B1457" s="11"/>
      <c r="J1457" s="19"/>
      <c r="N1457" s="19"/>
      <c r="P1457" s="11"/>
      <c r="Q1457" s="19"/>
      <c r="S1457" s="11"/>
      <c r="T1457" s="19"/>
      <c r="U1457" s="19"/>
      <c r="Z1457" s="11"/>
      <c r="AA1457" s="11"/>
      <c r="AB1457" s="11"/>
      <c r="AC1457" s="11"/>
    </row>
    <row r="1458" spans="2:29" ht="12.75">
      <c r="B1458" s="11"/>
      <c r="J1458" s="19"/>
      <c r="N1458" s="19"/>
      <c r="P1458" s="11"/>
      <c r="Q1458" s="19"/>
      <c r="S1458" s="11"/>
      <c r="T1458" s="19"/>
      <c r="U1458" s="19"/>
      <c r="Z1458" s="11"/>
      <c r="AA1458" s="11"/>
      <c r="AB1458" s="11"/>
      <c r="AC1458" s="11"/>
    </row>
    <row r="1459" spans="2:29" ht="12.75">
      <c r="B1459" s="11"/>
      <c r="J1459" s="19"/>
      <c r="N1459" s="19"/>
      <c r="P1459" s="11"/>
      <c r="Q1459" s="19"/>
      <c r="S1459" s="11"/>
      <c r="T1459" s="19"/>
      <c r="U1459" s="19"/>
      <c r="Z1459" s="11"/>
      <c r="AA1459" s="11"/>
      <c r="AB1459" s="11"/>
      <c r="AC1459" s="11"/>
    </row>
    <row r="1460" spans="2:29" ht="12.75">
      <c r="B1460" s="11"/>
      <c r="J1460" s="19"/>
      <c r="N1460" s="19"/>
      <c r="P1460" s="11"/>
      <c r="Q1460" s="19"/>
      <c r="S1460" s="11"/>
      <c r="T1460" s="19"/>
      <c r="U1460" s="19"/>
      <c r="Z1460" s="11"/>
      <c r="AA1460" s="11"/>
      <c r="AB1460" s="11"/>
      <c r="AC1460" s="11"/>
    </row>
    <row r="1461" spans="2:29" ht="12.75">
      <c r="B1461" s="11"/>
      <c r="J1461" s="19"/>
      <c r="N1461" s="19"/>
      <c r="P1461" s="11"/>
      <c r="Q1461" s="19"/>
      <c r="S1461" s="11"/>
      <c r="T1461" s="19"/>
      <c r="U1461" s="19"/>
      <c r="Z1461" s="11"/>
      <c r="AA1461" s="11"/>
      <c r="AB1461" s="11"/>
      <c r="AC1461" s="11"/>
    </row>
    <row r="1462" spans="2:29" ht="12.75">
      <c r="B1462" s="11"/>
      <c r="J1462" s="19"/>
      <c r="N1462" s="19"/>
      <c r="P1462" s="11"/>
      <c r="Q1462" s="19"/>
      <c r="S1462" s="11"/>
      <c r="T1462" s="19"/>
      <c r="U1462" s="19"/>
      <c r="Z1462" s="11"/>
      <c r="AA1462" s="11"/>
      <c r="AB1462" s="11"/>
      <c r="AC1462" s="11"/>
    </row>
    <row r="1463" spans="2:29" ht="12.75">
      <c r="B1463" s="11"/>
      <c r="J1463" s="19"/>
      <c r="N1463" s="19"/>
      <c r="P1463" s="11"/>
      <c r="Q1463" s="19"/>
      <c r="S1463" s="11"/>
      <c r="T1463" s="19"/>
      <c r="U1463" s="19"/>
      <c r="Z1463" s="11"/>
      <c r="AA1463" s="11"/>
      <c r="AB1463" s="11"/>
      <c r="AC1463" s="11"/>
    </row>
    <row r="1464" spans="2:29" ht="12.75">
      <c r="B1464" s="11"/>
      <c r="J1464" s="19"/>
      <c r="N1464" s="19"/>
      <c r="P1464" s="11"/>
      <c r="Q1464" s="19"/>
      <c r="S1464" s="11"/>
      <c r="T1464" s="19"/>
      <c r="U1464" s="19"/>
      <c r="Z1464" s="11"/>
      <c r="AA1464" s="11"/>
      <c r="AB1464" s="11"/>
      <c r="AC1464" s="11"/>
    </row>
    <row r="1465" spans="2:29" ht="12.75">
      <c r="B1465" s="11"/>
      <c r="J1465" s="19"/>
      <c r="N1465" s="19"/>
      <c r="P1465" s="11"/>
      <c r="Q1465" s="19"/>
      <c r="S1465" s="11"/>
      <c r="T1465" s="19"/>
      <c r="U1465" s="19"/>
      <c r="Z1465" s="11"/>
      <c r="AA1465" s="11"/>
      <c r="AB1465" s="11"/>
      <c r="AC1465" s="11"/>
    </row>
    <row r="1466" spans="2:29" ht="12.75">
      <c r="B1466" s="11"/>
      <c r="J1466" s="19"/>
      <c r="N1466" s="19"/>
      <c r="P1466" s="11"/>
      <c r="Q1466" s="19"/>
      <c r="S1466" s="11"/>
      <c r="T1466" s="19"/>
      <c r="U1466" s="19"/>
      <c r="Z1466" s="11"/>
      <c r="AA1466" s="11"/>
      <c r="AB1466" s="11"/>
      <c r="AC1466" s="11"/>
    </row>
    <row r="1467" spans="2:29" ht="12.75">
      <c r="B1467" s="11"/>
      <c r="J1467" s="19"/>
      <c r="N1467" s="19"/>
      <c r="P1467" s="11"/>
      <c r="Q1467" s="19"/>
      <c r="S1467" s="11"/>
      <c r="T1467" s="19"/>
      <c r="U1467" s="19"/>
      <c r="Z1467" s="11"/>
      <c r="AA1467" s="11"/>
      <c r="AB1467" s="11"/>
      <c r="AC1467" s="11"/>
    </row>
    <row r="1468" spans="2:29" ht="12.75">
      <c r="B1468" s="11"/>
      <c r="J1468" s="19"/>
      <c r="N1468" s="19"/>
      <c r="P1468" s="11"/>
      <c r="Q1468" s="19"/>
      <c r="S1468" s="11"/>
      <c r="T1468" s="19"/>
      <c r="U1468" s="19"/>
      <c r="Z1468" s="11"/>
      <c r="AA1468" s="11"/>
      <c r="AB1468" s="11"/>
      <c r="AC1468" s="11"/>
    </row>
    <row r="1469" spans="2:29" ht="12.75">
      <c r="B1469" s="11"/>
      <c r="J1469" s="19"/>
      <c r="N1469" s="19"/>
      <c r="P1469" s="11"/>
      <c r="Q1469" s="19"/>
      <c r="S1469" s="11"/>
      <c r="T1469" s="19"/>
      <c r="U1469" s="19"/>
      <c r="Z1469" s="11"/>
      <c r="AA1469" s="11"/>
      <c r="AB1469" s="11"/>
      <c r="AC1469" s="11"/>
    </row>
    <row r="1470" spans="2:29" ht="12.75">
      <c r="B1470" s="11"/>
      <c r="J1470" s="19"/>
      <c r="N1470" s="19"/>
      <c r="P1470" s="11"/>
      <c r="Q1470" s="19"/>
      <c r="S1470" s="11"/>
      <c r="T1470" s="19"/>
      <c r="U1470" s="19"/>
      <c r="Z1470" s="11"/>
      <c r="AA1470" s="11"/>
      <c r="AB1470" s="11"/>
      <c r="AC1470" s="11"/>
    </row>
    <row r="1471" spans="2:29" ht="12.75">
      <c r="B1471" s="11"/>
      <c r="J1471" s="19"/>
      <c r="N1471" s="19"/>
      <c r="P1471" s="11"/>
      <c r="Q1471" s="19"/>
      <c r="S1471" s="11"/>
      <c r="T1471" s="19"/>
      <c r="U1471" s="19"/>
      <c r="Z1471" s="11"/>
      <c r="AA1471" s="11"/>
      <c r="AB1471" s="11"/>
      <c r="AC1471" s="11"/>
    </row>
    <row r="1472" spans="2:29" ht="12.75">
      <c r="B1472" s="11"/>
      <c r="J1472" s="19"/>
      <c r="N1472" s="19"/>
      <c r="P1472" s="11"/>
      <c r="Q1472" s="19"/>
      <c r="S1472" s="11"/>
      <c r="T1472" s="19"/>
      <c r="U1472" s="19"/>
      <c r="Z1472" s="11"/>
      <c r="AA1472" s="11"/>
      <c r="AB1472" s="11"/>
      <c r="AC1472" s="11"/>
    </row>
    <row r="1473" spans="2:29" ht="12.75">
      <c r="B1473" s="11"/>
      <c r="J1473" s="19"/>
      <c r="N1473" s="19"/>
      <c r="P1473" s="11"/>
      <c r="Q1473" s="19"/>
      <c r="S1473" s="11"/>
      <c r="T1473" s="19"/>
      <c r="U1473" s="19"/>
      <c r="Z1473" s="11"/>
      <c r="AA1473" s="11"/>
      <c r="AB1473" s="11"/>
      <c r="AC1473" s="11"/>
    </row>
    <row r="1474" spans="2:29" ht="12.75">
      <c r="B1474" s="11"/>
      <c r="J1474" s="19"/>
      <c r="N1474" s="19"/>
      <c r="P1474" s="11"/>
      <c r="Q1474" s="19"/>
      <c r="S1474" s="11"/>
      <c r="T1474" s="19"/>
      <c r="U1474" s="19"/>
      <c r="Z1474" s="11"/>
      <c r="AA1474" s="11"/>
      <c r="AB1474" s="11"/>
      <c r="AC1474" s="11"/>
    </row>
    <row r="1475" spans="2:29" ht="12.75">
      <c r="B1475" s="11"/>
      <c r="J1475" s="19"/>
      <c r="N1475" s="19"/>
      <c r="P1475" s="11"/>
      <c r="Q1475" s="19"/>
      <c r="S1475" s="11"/>
      <c r="T1475" s="19"/>
      <c r="U1475" s="19"/>
      <c r="Z1475" s="11"/>
      <c r="AA1475" s="11"/>
      <c r="AB1475" s="11"/>
      <c r="AC1475" s="11"/>
    </row>
    <row r="1476" spans="2:29" ht="12.75">
      <c r="B1476" s="11"/>
      <c r="J1476" s="19"/>
      <c r="N1476" s="19"/>
      <c r="P1476" s="11"/>
      <c r="Q1476" s="19"/>
      <c r="S1476" s="11"/>
      <c r="T1476" s="19"/>
      <c r="U1476" s="19"/>
      <c r="Z1476" s="11"/>
      <c r="AA1476" s="11"/>
      <c r="AB1476" s="11"/>
      <c r="AC1476" s="11"/>
    </row>
    <row r="1477" spans="2:29" ht="12.75">
      <c r="B1477" s="11"/>
      <c r="J1477" s="19"/>
      <c r="N1477" s="19"/>
      <c r="P1477" s="11"/>
      <c r="Q1477" s="19"/>
      <c r="S1477" s="11"/>
      <c r="T1477" s="19"/>
      <c r="U1477" s="19"/>
      <c r="Z1477" s="11"/>
      <c r="AA1477" s="11"/>
      <c r="AB1477" s="11"/>
      <c r="AC1477" s="11"/>
    </row>
    <row r="1478" spans="2:29" ht="12.75">
      <c r="B1478" s="11"/>
      <c r="J1478" s="19"/>
      <c r="N1478" s="19"/>
      <c r="P1478" s="11"/>
      <c r="Q1478" s="19"/>
      <c r="S1478" s="11"/>
      <c r="T1478" s="19"/>
      <c r="U1478" s="19"/>
      <c r="Z1478" s="11"/>
      <c r="AA1478" s="11"/>
      <c r="AB1478" s="11"/>
      <c r="AC1478" s="11"/>
    </row>
    <row r="1479" spans="2:29" ht="12.75">
      <c r="B1479" s="11"/>
      <c r="J1479" s="19"/>
      <c r="N1479" s="19"/>
      <c r="P1479" s="11"/>
      <c r="Q1479" s="19"/>
      <c r="S1479" s="11"/>
      <c r="T1479" s="19"/>
      <c r="U1479" s="19"/>
      <c r="Z1479" s="11"/>
      <c r="AA1479" s="11"/>
      <c r="AB1479" s="11"/>
      <c r="AC1479" s="11"/>
    </row>
    <row r="1480" spans="2:29" ht="12.75">
      <c r="B1480" s="11"/>
      <c r="J1480" s="19"/>
      <c r="N1480" s="19"/>
      <c r="P1480" s="11"/>
      <c r="Q1480" s="19"/>
      <c r="S1480" s="11"/>
      <c r="T1480" s="19"/>
      <c r="U1480" s="19"/>
      <c r="Z1480" s="11"/>
      <c r="AA1480" s="11"/>
      <c r="AB1480" s="11"/>
      <c r="AC1480" s="11"/>
    </row>
    <row r="1481" spans="2:29" ht="12.75">
      <c r="B1481" s="11"/>
      <c r="J1481" s="19"/>
      <c r="N1481" s="19"/>
      <c r="P1481" s="11"/>
      <c r="Q1481" s="19"/>
      <c r="S1481" s="11"/>
      <c r="T1481" s="19"/>
      <c r="U1481" s="19"/>
      <c r="Z1481" s="11"/>
      <c r="AA1481" s="11"/>
      <c r="AB1481" s="11"/>
      <c r="AC1481" s="11"/>
    </row>
    <row r="1482" spans="2:29" ht="12.75">
      <c r="B1482" s="11"/>
      <c r="J1482" s="19"/>
      <c r="N1482" s="19"/>
      <c r="P1482" s="11"/>
      <c r="Q1482" s="19"/>
      <c r="S1482" s="11"/>
      <c r="T1482" s="19"/>
      <c r="U1482" s="19"/>
      <c r="Z1482" s="11"/>
      <c r="AA1482" s="11"/>
      <c r="AB1482" s="11"/>
      <c r="AC1482" s="11"/>
    </row>
    <row r="1483" spans="2:29" ht="12.75">
      <c r="B1483" s="11"/>
      <c r="J1483" s="19"/>
      <c r="N1483" s="19"/>
      <c r="P1483" s="11"/>
      <c r="Q1483" s="19"/>
      <c r="S1483" s="11"/>
      <c r="T1483" s="19"/>
      <c r="U1483" s="19"/>
      <c r="Z1483" s="11"/>
      <c r="AA1483" s="11"/>
      <c r="AB1483" s="11"/>
      <c r="AC1483" s="11"/>
    </row>
    <row r="1484" spans="2:29" ht="12.75">
      <c r="B1484" s="11"/>
      <c r="J1484" s="19"/>
      <c r="N1484" s="19"/>
      <c r="P1484" s="11"/>
      <c r="Q1484" s="19"/>
      <c r="S1484" s="11"/>
      <c r="T1484" s="19"/>
      <c r="U1484" s="19"/>
      <c r="Z1484" s="11"/>
      <c r="AA1484" s="11"/>
      <c r="AB1484" s="11"/>
      <c r="AC1484" s="11"/>
    </row>
    <row r="1485" spans="2:29" ht="12.75">
      <c r="B1485" s="11"/>
      <c r="J1485" s="19"/>
      <c r="N1485" s="19"/>
      <c r="P1485" s="11"/>
      <c r="Q1485" s="19"/>
      <c r="S1485" s="11"/>
      <c r="T1485" s="19"/>
      <c r="U1485" s="19"/>
      <c r="Z1485" s="11"/>
      <c r="AA1485" s="11"/>
      <c r="AB1485" s="11"/>
      <c r="AC1485" s="11"/>
    </row>
    <row r="1486" spans="2:29" ht="12.75">
      <c r="B1486" s="11"/>
      <c r="J1486" s="19"/>
      <c r="N1486" s="19"/>
      <c r="P1486" s="11"/>
      <c r="Q1486" s="19"/>
      <c r="S1486" s="11"/>
      <c r="T1486" s="19"/>
      <c r="U1486" s="19"/>
      <c r="Z1486" s="11"/>
      <c r="AA1486" s="11"/>
      <c r="AB1486" s="11"/>
      <c r="AC1486" s="11"/>
    </row>
    <row r="1487" spans="2:29" ht="12.75">
      <c r="B1487" s="11"/>
      <c r="J1487" s="19"/>
      <c r="N1487" s="19"/>
      <c r="P1487" s="11"/>
      <c r="Q1487" s="19"/>
      <c r="S1487" s="11"/>
      <c r="T1487" s="19"/>
      <c r="U1487" s="19"/>
      <c r="Z1487" s="11"/>
      <c r="AA1487" s="11"/>
      <c r="AB1487" s="11"/>
      <c r="AC1487" s="11"/>
    </row>
    <row r="1488" spans="2:29" ht="12.75">
      <c r="B1488" s="11"/>
      <c r="J1488" s="19"/>
      <c r="N1488" s="19"/>
      <c r="P1488" s="11"/>
      <c r="Q1488" s="19"/>
      <c r="S1488" s="11"/>
      <c r="T1488" s="19"/>
      <c r="U1488" s="19"/>
      <c r="Z1488" s="11"/>
      <c r="AA1488" s="11"/>
      <c r="AB1488" s="11"/>
      <c r="AC1488" s="11"/>
    </row>
    <row r="1489" spans="2:29" ht="12.75">
      <c r="B1489" s="11"/>
      <c r="J1489" s="19"/>
      <c r="N1489" s="19"/>
      <c r="P1489" s="11"/>
      <c r="Q1489" s="19"/>
      <c r="S1489" s="11"/>
      <c r="T1489" s="19"/>
      <c r="U1489" s="19"/>
      <c r="Z1489" s="11"/>
      <c r="AA1489" s="11"/>
      <c r="AB1489" s="11"/>
      <c r="AC1489" s="11"/>
    </row>
    <row r="1490" spans="2:29" ht="12.75">
      <c r="B1490" s="11"/>
      <c r="J1490" s="19"/>
      <c r="N1490" s="19"/>
      <c r="P1490" s="11"/>
      <c r="Q1490" s="19"/>
      <c r="S1490" s="11"/>
      <c r="T1490" s="19"/>
      <c r="U1490" s="19"/>
      <c r="Z1490" s="11"/>
      <c r="AA1490" s="11"/>
      <c r="AB1490" s="11"/>
      <c r="AC1490" s="11"/>
    </row>
    <row r="1491" spans="2:29" ht="12.75">
      <c r="B1491" s="11"/>
      <c r="J1491" s="19"/>
      <c r="N1491" s="19"/>
      <c r="P1491" s="11"/>
      <c r="Q1491" s="19"/>
      <c r="S1491" s="11"/>
      <c r="T1491" s="19"/>
      <c r="U1491" s="19"/>
      <c r="Z1491" s="11"/>
      <c r="AA1491" s="11"/>
      <c r="AB1491" s="11"/>
      <c r="AC1491" s="11"/>
    </row>
    <row r="1492" spans="2:29" ht="12.75">
      <c r="B1492" s="11"/>
      <c r="J1492" s="19"/>
      <c r="N1492" s="19"/>
      <c r="P1492" s="11"/>
      <c r="Q1492" s="19"/>
      <c r="S1492" s="11"/>
      <c r="T1492" s="19"/>
      <c r="U1492" s="19"/>
      <c r="Z1492" s="11"/>
      <c r="AA1492" s="11"/>
      <c r="AB1492" s="11"/>
      <c r="AC1492" s="11"/>
    </row>
    <row r="1493" spans="2:29" ht="12.75">
      <c r="B1493" s="11"/>
      <c r="J1493" s="19"/>
      <c r="N1493" s="19"/>
      <c r="P1493" s="11"/>
      <c r="Q1493" s="19"/>
      <c r="S1493" s="11"/>
      <c r="T1493" s="19"/>
      <c r="U1493" s="19"/>
      <c r="Z1493" s="11"/>
      <c r="AA1493" s="11"/>
      <c r="AB1493" s="11"/>
      <c r="AC1493" s="11"/>
    </row>
    <row r="1494" spans="2:29" ht="12.75">
      <c r="B1494" s="11"/>
      <c r="J1494" s="19"/>
      <c r="N1494" s="19"/>
      <c r="P1494" s="11"/>
      <c r="Q1494" s="19"/>
      <c r="S1494" s="11"/>
      <c r="T1494" s="19"/>
      <c r="U1494" s="19"/>
      <c r="Z1494" s="11"/>
      <c r="AA1494" s="11"/>
      <c r="AB1494" s="11"/>
      <c r="AC1494" s="11"/>
    </row>
    <row r="1495" spans="2:29" ht="12.75">
      <c r="B1495" s="11"/>
      <c r="J1495" s="19"/>
      <c r="N1495" s="19"/>
      <c r="P1495" s="11"/>
      <c r="Q1495" s="19"/>
      <c r="S1495" s="11"/>
      <c r="T1495" s="19"/>
      <c r="U1495" s="19"/>
      <c r="Z1495" s="11"/>
      <c r="AA1495" s="11"/>
      <c r="AB1495" s="11"/>
      <c r="AC1495" s="11"/>
    </row>
    <row r="1496" spans="2:29" ht="12.75">
      <c r="B1496" s="11"/>
      <c r="J1496" s="19"/>
      <c r="N1496" s="19"/>
      <c r="P1496" s="11"/>
      <c r="Q1496" s="19"/>
      <c r="S1496" s="11"/>
      <c r="T1496" s="19"/>
      <c r="U1496" s="19"/>
      <c r="Z1496" s="11"/>
      <c r="AA1496" s="11"/>
      <c r="AB1496" s="11"/>
      <c r="AC1496" s="11"/>
    </row>
    <row r="1497" spans="2:29" ht="12.75">
      <c r="B1497" s="11"/>
      <c r="J1497" s="19"/>
      <c r="N1497" s="19"/>
      <c r="P1497" s="11"/>
      <c r="Q1497" s="19"/>
      <c r="S1497" s="11"/>
      <c r="T1497" s="19"/>
      <c r="U1497" s="19"/>
      <c r="Z1497" s="11"/>
      <c r="AA1497" s="11"/>
      <c r="AB1497" s="11"/>
      <c r="AC1497" s="11"/>
    </row>
    <row r="1498" spans="2:29" ht="12.75">
      <c r="B1498" s="11"/>
      <c r="J1498" s="19"/>
      <c r="N1498" s="19"/>
      <c r="P1498" s="11"/>
      <c r="Q1498" s="19"/>
      <c r="S1498" s="11"/>
      <c r="T1498" s="19"/>
      <c r="U1498" s="19"/>
      <c r="Z1498" s="11"/>
      <c r="AA1498" s="11"/>
      <c r="AB1498" s="11"/>
      <c r="AC1498" s="11"/>
    </row>
    <row r="1499" spans="2:29" ht="12.75">
      <c r="B1499" s="11"/>
      <c r="J1499" s="19"/>
      <c r="N1499" s="19"/>
      <c r="P1499" s="11"/>
      <c r="Q1499" s="19"/>
      <c r="S1499" s="11"/>
      <c r="T1499" s="19"/>
      <c r="U1499" s="19"/>
      <c r="Z1499" s="11"/>
      <c r="AA1499" s="11"/>
      <c r="AB1499" s="11"/>
      <c r="AC1499" s="11"/>
    </row>
    <row r="1500" spans="2:29" ht="12.75">
      <c r="B1500" s="11"/>
      <c r="J1500" s="19"/>
      <c r="N1500" s="19"/>
      <c r="P1500" s="11"/>
      <c r="Q1500" s="19"/>
      <c r="S1500" s="11"/>
      <c r="T1500" s="19"/>
      <c r="U1500" s="19"/>
      <c r="Z1500" s="11"/>
      <c r="AA1500" s="11"/>
      <c r="AB1500" s="11"/>
      <c r="AC1500" s="11"/>
    </row>
    <row r="1501" spans="2:29" ht="12.75">
      <c r="B1501" s="11"/>
      <c r="J1501" s="19"/>
      <c r="N1501" s="19"/>
      <c r="P1501" s="11"/>
      <c r="Q1501" s="19"/>
      <c r="S1501" s="11"/>
      <c r="T1501" s="19"/>
      <c r="U1501" s="19"/>
      <c r="Z1501" s="11"/>
      <c r="AA1501" s="11"/>
      <c r="AB1501" s="11"/>
      <c r="AC1501" s="11"/>
    </row>
    <row r="1502" spans="2:29" ht="12.75">
      <c r="B1502" s="11"/>
      <c r="J1502" s="19"/>
      <c r="N1502" s="19"/>
      <c r="P1502" s="11"/>
      <c r="Q1502" s="19"/>
      <c r="S1502" s="11"/>
      <c r="T1502" s="19"/>
      <c r="U1502" s="19"/>
      <c r="Z1502" s="11"/>
      <c r="AA1502" s="11"/>
      <c r="AB1502" s="11"/>
      <c r="AC1502" s="11"/>
    </row>
    <row r="1503" spans="2:29" ht="12.75">
      <c r="B1503" s="11"/>
      <c r="J1503" s="19"/>
      <c r="N1503" s="19"/>
      <c r="P1503" s="11"/>
      <c r="Q1503" s="19"/>
      <c r="S1503" s="11"/>
      <c r="T1503" s="19"/>
      <c r="U1503" s="19"/>
      <c r="Z1503" s="11"/>
      <c r="AA1503" s="11"/>
      <c r="AB1503" s="11"/>
      <c r="AC1503" s="11"/>
    </row>
    <row r="1504" spans="2:29" ht="12.75">
      <c r="B1504" s="11"/>
      <c r="J1504" s="19"/>
      <c r="N1504" s="19"/>
      <c r="P1504" s="11"/>
      <c r="Q1504" s="19"/>
      <c r="S1504" s="11"/>
      <c r="T1504" s="19"/>
      <c r="U1504" s="19"/>
      <c r="Z1504" s="11"/>
      <c r="AA1504" s="11"/>
      <c r="AB1504" s="11"/>
      <c r="AC1504" s="11"/>
    </row>
    <row r="1505" spans="2:29" ht="12.75">
      <c r="B1505" s="11"/>
      <c r="J1505" s="19"/>
      <c r="N1505" s="19"/>
      <c r="P1505" s="11"/>
      <c r="Q1505" s="19"/>
      <c r="S1505" s="11"/>
      <c r="T1505" s="19"/>
      <c r="U1505" s="19"/>
      <c r="Z1505" s="11"/>
      <c r="AA1505" s="11"/>
      <c r="AB1505" s="11"/>
      <c r="AC1505" s="11"/>
    </row>
    <row r="1506" spans="2:29" ht="12.75">
      <c r="B1506" s="11"/>
      <c r="J1506" s="19"/>
      <c r="N1506" s="19"/>
      <c r="P1506" s="11"/>
      <c r="Q1506" s="19"/>
      <c r="S1506" s="11"/>
      <c r="T1506" s="19"/>
      <c r="U1506" s="19"/>
      <c r="Z1506" s="11"/>
      <c r="AA1506" s="11"/>
      <c r="AB1506" s="11"/>
      <c r="AC1506" s="11"/>
    </row>
    <row r="1507" spans="2:29" ht="12.75">
      <c r="B1507" s="11"/>
      <c r="J1507" s="19"/>
      <c r="N1507" s="19"/>
      <c r="P1507" s="11"/>
      <c r="Q1507" s="19"/>
      <c r="S1507" s="11"/>
      <c r="T1507" s="19"/>
      <c r="U1507" s="19"/>
      <c r="Z1507" s="11"/>
      <c r="AA1507" s="11"/>
      <c r="AB1507" s="11"/>
      <c r="AC1507" s="11"/>
    </row>
    <row r="1508" spans="2:29" ht="12.75">
      <c r="B1508" s="11"/>
      <c r="J1508" s="19"/>
      <c r="N1508" s="19"/>
      <c r="P1508" s="11"/>
      <c r="Q1508" s="19"/>
      <c r="S1508" s="11"/>
      <c r="T1508" s="19"/>
      <c r="U1508" s="19"/>
      <c r="Z1508" s="11"/>
      <c r="AA1508" s="11"/>
      <c r="AB1508" s="11"/>
      <c r="AC1508" s="11"/>
    </row>
    <row r="1509" spans="2:29" ht="12.75">
      <c r="B1509" s="11"/>
      <c r="J1509" s="19"/>
      <c r="N1509" s="19"/>
      <c r="P1509" s="11"/>
      <c r="Q1509" s="19"/>
      <c r="S1509" s="11"/>
      <c r="T1509" s="19"/>
      <c r="U1509" s="19"/>
      <c r="Z1509" s="11"/>
      <c r="AA1509" s="11"/>
      <c r="AB1509" s="11"/>
      <c r="AC1509" s="11"/>
    </row>
    <row r="1510" spans="2:29" ht="12.75">
      <c r="B1510" s="11"/>
      <c r="J1510" s="19"/>
      <c r="N1510" s="19"/>
      <c r="P1510" s="11"/>
      <c r="Q1510" s="19"/>
      <c r="S1510" s="11"/>
      <c r="T1510" s="19"/>
      <c r="U1510" s="19"/>
      <c r="Z1510" s="11"/>
      <c r="AA1510" s="11"/>
      <c r="AB1510" s="11"/>
      <c r="AC1510" s="11"/>
    </row>
    <row r="1511" spans="2:29" ht="12.75">
      <c r="B1511" s="11"/>
      <c r="J1511" s="19"/>
      <c r="N1511" s="19"/>
      <c r="P1511" s="11"/>
      <c r="Q1511" s="19"/>
      <c r="S1511" s="11"/>
      <c r="T1511" s="19"/>
      <c r="U1511" s="19"/>
      <c r="Z1511" s="11"/>
      <c r="AA1511" s="11"/>
      <c r="AB1511" s="11"/>
      <c r="AC1511" s="11"/>
    </row>
    <row r="1512" spans="2:29" ht="12.75">
      <c r="B1512" s="11"/>
      <c r="J1512" s="19"/>
      <c r="N1512" s="19"/>
      <c r="P1512" s="11"/>
      <c r="Q1512" s="19"/>
      <c r="S1512" s="11"/>
      <c r="T1512" s="19"/>
      <c r="U1512" s="19"/>
      <c r="Z1512" s="11"/>
      <c r="AA1512" s="11"/>
      <c r="AB1512" s="11"/>
      <c r="AC1512" s="11"/>
    </row>
    <row r="1513" spans="2:29" ht="12.75">
      <c r="B1513" s="11"/>
      <c r="J1513" s="19"/>
      <c r="N1513" s="19"/>
      <c r="P1513" s="11"/>
      <c r="Q1513" s="19"/>
      <c r="S1513" s="11"/>
      <c r="T1513" s="19"/>
      <c r="U1513" s="19"/>
      <c r="Z1513" s="11"/>
      <c r="AA1513" s="11"/>
      <c r="AB1513" s="11"/>
      <c r="AC1513" s="11"/>
    </row>
    <row r="1514" spans="2:29" ht="12.75">
      <c r="B1514" s="11"/>
      <c r="J1514" s="19"/>
      <c r="N1514" s="19"/>
      <c r="P1514" s="11"/>
      <c r="Q1514" s="19"/>
      <c r="S1514" s="11"/>
      <c r="T1514" s="19"/>
      <c r="U1514" s="19"/>
      <c r="Z1514" s="11"/>
      <c r="AA1514" s="11"/>
      <c r="AB1514" s="11"/>
      <c r="AC1514" s="11"/>
    </row>
    <row r="1515" spans="2:29" ht="12.75">
      <c r="B1515" s="11"/>
      <c r="J1515" s="19"/>
      <c r="N1515" s="19"/>
      <c r="P1515" s="11"/>
      <c r="Q1515" s="19"/>
      <c r="S1515" s="11"/>
      <c r="T1515" s="19"/>
      <c r="U1515" s="19"/>
      <c r="Z1515" s="11"/>
      <c r="AA1515" s="11"/>
      <c r="AB1515" s="11"/>
      <c r="AC1515" s="11"/>
    </row>
    <row r="1516" spans="2:29" ht="12.75">
      <c r="B1516" s="11"/>
      <c r="J1516" s="19"/>
      <c r="N1516" s="19"/>
      <c r="P1516" s="11"/>
      <c r="Q1516" s="19"/>
      <c r="S1516" s="11"/>
      <c r="T1516" s="19"/>
      <c r="U1516" s="19"/>
      <c r="Z1516" s="11"/>
      <c r="AA1516" s="11"/>
      <c r="AB1516" s="11"/>
      <c r="AC1516" s="11"/>
    </row>
    <row r="1517" spans="2:29" ht="12.75">
      <c r="B1517" s="11"/>
      <c r="J1517" s="19"/>
      <c r="N1517" s="19"/>
      <c r="P1517" s="11"/>
      <c r="Q1517" s="19"/>
      <c r="S1517" s="11"/>
      <c r="T1517" s="19"/>
      <c r="U1517" s="19"/>
      <c r="Z1517" s="11"/>
      <c r="AA1517" s="11"/>
      <c r="AB1517" s="11"/>
      <c r="AC1517" s="11"/>
    </row>
    <row r="1518" spans="2:29" ht="12.75">
      <c r="B1518" s="11"/>
      <c r="J1518" s="19"/>
      <c r="N1518" s="19"/>
      <c r="P1518" s="11"/>
      <c r="Q1518" s="19"/>
      <c r="S1518" s="11"/>
      <c r="T1518" s="19"/>
      <c r="U1518" s="19"/>
      <c r="Z1518" s="11"/>
      <c r="AA1518" s="11"/>
      <c r="AB1518" s="11"/>
      <c r="AC1518" s="11"/>
    </row>
    <row r="1519" spans="2:29" ht="12.75">
      <c r="B1519" s="11"/>
      <c r="J1519" s="19"/>
      <c r="N1519" s="19"/>
      <c r="P1519" s="11"/>
      <c r="Q1519" s="19"/>
      <c r="S1519" s="11"/>
      <c r="T1519" s="19"/>
      <c r="U1519" s="19"/>
      <c r="Z1519" s="11"/>
      <c r="AA1519" s="11"/>
      <c r="AB1519" s="11"/>
      <c r="AC1519" s="11"/>
    </row>
    <row r="1520" spans="2:29" ht="12.75">
      <c r="B1520" s="11"/>
      <c r="J1520" s="19"/>
      <c r="N1520" s="19"/>
      <c r="P1520" s="11"/>
      <c r="Q1520" s="19"/>
      <c r="S1520" s="11"/>
      <c r="T1520" s="19"/>
      <c r="U1520" s="19"/>
      <c r="Z1520" s="11"/>
      <c r="AA1520" s="11"/>
      <c r="AB1520" s="11"/>
      <c r="AC1520" s="11"/>
    </row>
    <row r="1521" spans="2:29" ht="12.75">
      <c r="B1521" s="11"/>
      <c r="J1521" s="19"/>
      <c r="N1521" s="19"/>
      <c r="P1521" s="11"/>
      <c r="Q1521" s="19"/>
      <c r="S1521" s="11"/>
      <c r="T1521" s="19"/>
      <c r="U1521" s="19"/>
      <c r="Z1521" s="11"/>
      <c r="AA1521" s="11"/>
      <c r="AB1521" s="11"/>
      <c r="AC1521" s="11"/>
    </row>
    <row r="1522" spans="2:29" ht="12.75">
      <c r="B1522" s="11"/>
      <c r="J1522" s="19"/>
      <c r="N1522" s="19"/>
      <c r="P1522" s="11"/>
      <c r="Q1522" s="19"/>
      <c r="S1522" s="11"/>
      <c r="T1522" s="19"/>
      <c r="U1522" s="19"/>
      <c r="Z1522" s="11"/>
      <c r="AA1522" s="11"/>
      <c r="AB1522" s="11"/>
      <c r="AC1522" s="11"/>
    </row>
    <row r="1523" spans="2:29" ht="12.75">
      <c r="B1523" s="11"/>
      <c r="J1523" s="19"/>
      <c r="N1523" s="19"/>
      <c r="P1523" s="11"/>
      <c r="Q1523" s="19"/>
      <c r="S1523" s="11"/>
      <c r="T1523" s="19"/>
      <c r="U1523" s="19"/>
      <c r="Z1523" s="11"/>
      <c r="AA1523" s="11"/>
      <c r="AB1523" s="11"/>
      <c r="AC1523" s="11"/>
    </row>
    <row r="1524" spans="2:29" ht="12.75">
      <c r="B1524" s="11"/>
      <c r="J1524" s="19"/>
      <c r="N1524" s="19"/>
      <c r="P1524" s="11"/>
      <c r="Q1524" s="19"/>
      <c r="S1524" s="11"/>
      <c r="T1524" s="19"/>
      <c r="U1524" s="19"/>
      <c r="Z1524" s="11"/>
      <c r="AA1524" s="11"/>
      <c r="AB1524" s="11"/>
      <c r="AC1524" s="11"/>
    </row>
    <row r="1525" spans="2:29" ht="12.75">
      <c r="B1525" s="11"/>
      <c r="J1525" s="19"/>
      <c r="N1525" s="19"/>
      <c r="P1525" s="11"/>
      <c r="Q1525" s="19"/>
      <c r="S1525" s="11"/>
      <c r="T1525" s="19"/>
      <c r="U1525" s="19"/>
      <c r="Z1525" s="11"/>
      <c r="AA1525" s="11"/>
      <c r="AB1525" s="11"/>
      <c r="AC1525" s="11"/>
    </row>
    <row r="1526" spans="2:29" ht="12.75">
      <c r="B1526" s="11"/>
      <c r="J1526" s="19"/>
      <c r="N1526" s="19"/>
      <c r="P1526" s="11"/>
      <c r="Q1526" s="19"/>
      <c r="S1526" s="11"/>
      <c r="T1526" s="19"/>
      <c r="U1526" s="19"/>
      <c r="Z1526" s="11"/>
      <c r="AA1526" s="11"/>
      <c r="AB1526" s="11"/>
      <c r="AC1526" s="11"/>
    </row>
    <row r="1527" spans="2:29" ht="12.75">
      <c r="B1527" s="11"/>
      <c r="J1527" s="19"/>
      <c r="N1527" s="19"/>
      <c r="P1527" s="11"/>
      <c r="Q1527" s="19"/>
      <c r="S1527" s="11"/>
      <c r="T1527" s="19"/>
      <c r="U1527" s="19"/>
      <c r="Z1527" s="11"/>
      <c r="AA1527" s="11"/>
      <c r="AB1527" s="11"/>
      <c r="AC1527" s="11"/>
    </row>
    <row r="1528" spans="2:29" ht="12.75">
      <c r="B1528" s="11"/>
      <c r="J1528" s="19"/>
      <c r="N1528" s="19"/>
      <c r="P1528" s="11"/>
      <c r="Q1528" s="19"/>
      <c r="S1528" s="11"/>
      <c r="T1528" s="19"/>
      <c r="U1528" s="19"/>
      <c r="Z1528" s="11"/>
      <c r="AA1528" s="11"/>
      <c r="AB1528" s="11"/>
      <c r="AC1528" s="11"/>
    </row>
    <row r="1529" spans="2:29" ht="12.75">
      <c r="B1529" s="11"/>
      <c r="J1529" s="19"/>
      <c r="N1529" s="19"/>
      <c r="P1529" s="11"/>
      <c r="Q1529" s="19"/>
      <c r="S1529" s="11"/>
      <c r="T1529" s="19"/>
      <c r="U1529" s="19"/>
      <c r="Z1529" s="11"/>
      <c r="AA1529" s="11"/>
      <c r="AB1529" s="11"/>
      <c r="AC1529" s="11"/>
    </row>
    <row r="1530" spans="2:29" ht="12.75">
      <c r="B1530" s="11"/>
      <c r="J1530" s="19"/>
      <c r="N1530" s="19"/>
      <c r="P1530" s="11"/>
      <c r="Q1530" s="19"/>
      <c r="S1530" s="11"/>
      <c r="T1530" s="19"/>
      <c r="U1530" s="19"/>
      <c r="Z1530" s="11"/>
      <c r="AA1530" s="11"/>
      <c r="AB1530" s="11"/>
      <c r="AC1530" s="11"/>
    </row>
    <row r="1531" spans="2:29" ht="12.75">
      <c r="B1531" s="11"/>
      <c r="J1531" s="19"/>
      <c r="N1531" s="19"/>
      <c r="P1531" s="11"/>
      <c r="Q1531" s="19"/>
      <c r="S1531" s="11"/>
      <c r="T1531" s="19"/>
      <c r="U1531" s="19"/>
      <c r="Z1531" s="11"/>
      <c r="AA1531" s="11"/>
      <c r="AB1531" s="11"/>
      <c r="AC1531" s="11"/>
    </row>
    <row r="1532" spans="2:29" ht="12.75">
      <c r="B1532" s="11"/>
      <c r="J1532" s="19"/>
      <c r="N1532" s="19"/>
      <c r="P1532" s="11"/>
      <c r="Q1532" s="19"/>
      <c r="S1532" s="11"/>
      <c r="T1532" s="19"/>
      <c r="U1532" s="19"/>
      <c r="Z1532" s="11"/>
      <c r="AA1532" s="11"/>
      <c r="AB1532" s="11"/>
      <c r="AC1532" s="11"/>
    </row>
    <row r="1533" spans="2:29" ht="12.75">
      <c r="B1533" s="11"/>
      <c r="J1533" s="19"/>
      <c r="N1533" s="19"/>
      <c r="P1533" s="11"/>
      <c r="Q1533" s="19"/>
      <c r="S1533" s="11"/>
      <c r="T1533" s="19"/>
      <c r="U1533" s="19"/>
      <c r="Z1533" s="11"/>
      <c r="AA1533" s="11"/>
      <c r="AB1533" s="11"/>
      <c r="AC1533" s="11"/>
    </row>
    <row r="1534" spans="2:29" ht="12.75">
      <c r="B1534" s="11"/>
      <c r="J1534" s="19"/>
      <c r="N1534" s="19"/>
      <c r="P1534" s="11"/>
      <c r="Q1534" s="19"/>
      <c r="S1534" s="11"/>
      <c r="T1534" s="19"/>
      <c r="U1534" s="19"/>
      <c r="Z1534" s="11"/>
      <c r="AA1534" s="11"/>
      <c r="AB1534" s="11"/>
      <c r="AC1534" s="11"/>
    </row>
    <row r="1535" spans="2:29" ht="12.75">
      <c r="B1535" s="11"/>
      <c r="J1535" s="19"/>
      <c r="N1535" s="19"/>
      <c r="P1535" s="11"/>
      <c r="Q1535" s="19"/>
      <c r="S1535" s="11"/>
      <c r="T1535" s="19"/>
      <c r="U1535" s="19"/>
      <c r="Z1535" s="11"/>
      <c r="AA1535" s="11"/>
      <c r="AB1535" s="11"/>
      <c r="AC1535" s="11"/>
    </row>
    <row r="1536" spans="2:29" ht="12.75">
      <c r="B1536" s="11"/>
      <c r="J1536" s="19"/>
      <c r="N1536" s="19"/>
      <c r="P1536" s="11"/>
      <c r="Q1536" s="19"/>
      <c r="S1536" s="11"/>
      <c r="T1536" s="19"/>
      <c r="U1536" s="19"/>
      <c r="Z1536" s="11"/>
      <c r="AA1536" s="11"/>
      <c r="AB1536" s="11"/>
      <c r="AC1536" s="11"/>
    </row>
    <row r="1537" spans="2:29" ht="12.75">
      <c r="B1537" s="11"/>
      <c r="J1537" s="19"/>
      <c r="N1537" s="19"/>
      <c r="P1537" s="11"/>
      <c r="Q1537" s="19"/>
      <c r="S1537" s="11"/>
      <c r="T1537" s="19"/>
      <c r="U1537" s="19"/>
      <c r="Z1537" s="11"/>
      <c r="AA1537" s="11"/>
      <c r="AB1537" s="11"/>
      <c r="AC1537" s="11"/>
    </row>
    <row r="1538" spans="2:29" ht="12.75">
      <c r="B1538" s="11"/>
      <c r="J1538" s="19"/>
      <c r="N1538" s="19"/>
      <c r="P1538" s="11"/>
      <c r="Q1538" s="19"/>
      <c r="S1538" s="11"/>
      <c r="T1538" s="19"/>
      <c r="U1538" s="19"/>
      <c r="Z1538" s="11"/>
      <c r="AA1538" s="11"/>
      <c r="AB1538" s="11"/>
      <c r="AC1538" s="11"/>
    </row>
    <row r="1539" spans="2:29" ht="12.75">
      <c r="B1539" s="11"/>
      <c r="J1539" s="19"/>
      <c r="N1539" s="19"/>
      <c r="P1539" s="11"/>
      <c r="Q1539" s="19"/>
      <c r="S1539" s="11"/>
      <c r="T1539" s="19"/>
      <c r="U1539" s="19"/>
      <c r="Z1539" s="11"/>
      <c r="AA1539" s="11"/>
      <c r="AB1539" s="11"/>
      <c r="AC1539" s="11"/>
    </row>
    <row r="1540" spans="2:29" ht="12.75">
      <c r="B1540" s="11"/>
      <c r="J1540" s="19"/>
      <c r="N1540" s="19"/>
      <c r="P1540" s="11"/>
      <c r="Q1540" s="19"/>
      <c r="S1540" s="11"/>
      <c r="T1540" s="19"/>
      <c r="U1540" s="19"/>
      <c r="Z1540" s="11"/>
      <c r="AA1540" s="11"/>
      <c r="AB1540" s="11"/>
      <c r="AC1540" s="11"/>
    </row>
    <row r="1541" spans="2:29" ht="12.75">
      <c r="B1541" s="11"/>
      <c r="J1541" s="19"/>
      <c r="N1541" s="19"/>
      <c r="P1541" s="11"/>
      <c r="Q1541" s="19"/>
      <c r="S1541" s="11"/>
      <c r="T1541" s="19"/>
      <c r="U1541" s="19"/>
      <c r="Z1541" s="11"/>
      <c r="AA1541" s="11"/>
      <c r="AB1541" s="11"/>
      <c r="AC1541" s="11"/>
    </row>
    <row r="1542" spans="2:29" ht="12.75">
      <c r="B1542" s="11"/>
      <c r="J1542" s="19"/>
      <c r="N1542" s="19"/>
      <c r="P1542" s="11"/>
      <c r="Q1542" s="19"/>
      <c r="S1542" s="11"/>
      <c r="T1542" s="19"/>
      <c r="U1542" s="19"/>
      <c r="Z1542" s="11"/>
      <c r="AA1542" s="11"/>
      <c r="AB1542" s="11"/>
      <c r="AC1542" s="11"/>
    </row>
    <row r="1543" spans="2:29" ht="12.75">
      <c r="B1543" s="11"/>
      <c r="J1543" s="19"/>
      <c r="N1543" s="19"/>
      <c r="P1543" s="11"/>
      <c r="Q1543" s="19"/>
      <c r="S1543" s="11"/>
      <c r="T1543" s="19"/>
      <c r="U1543" s="19"/>
      <c r="Z1543" s="11"/>
      <c r="AA1543" s="11"/>
      <c r="AB1543" s="11"/>
      <c r="AC1543" s="11"/>
    </row>
    <row r="1544" spans="2:29" ht="12.75">
      <c r="B1544" s="11"/>
      <c r="J1544" s="19"/>
      <c r="N1544" s="19"/>
      <c r="P1544" s="11"/>
      <c r="Q1544" s="19"/>
      <c r="S1544" s="11"/>
      <c r="T1544" s="19"/>
      <c r="U1544" s="19"/>
      <c r="Z1544" s="11"/>
      <c r="AA1544" s="11"/>
      <c r="AB1544" s="11"/>
      <c r="AC1544" s="11"/>
    </row>
    <row r="1545" spans="2:29" ht="12.75">
      <c r="B1545" s="11"/>
      <c r="J1545" s="19"/>
      <c r="N1545" s="19"/>
      <c r="P1545" s="11"/>
      <c r="Q1545" s="19"/>
      <c r="S1545" s="11"/>
      <c r="T1545" s="19"/>
      <c r="U1545" s="19"/>
      <c r="Z1545" s="11"/>
      <c r="AA1545" s="11"/>
      <c r="AB1545" s="11"/>
      <c r="AC1545" s="11"/>
    </row>
    <row r="1546" spans="2:29" ht="12.75">
      <c r="B1546" s="11"/>
      <c r="J1546" s="19"/>
      <c r="N1546" s="19"/>
      <c r="P1546" s="11"/>
      <c r="Q1546" s="19"/>
      <c r="S1546" s="11"/>
      <c r="T1546" s="19"/>
      <c r="U1546" s="19"/>
      <c r="Z1546" s="11"/>
      <c r="AA1546" s="11"/>
      <c r="AB1546" s="11"/>
      <c r="AC1546" s="11"/>
    </row>
    <row r="1547" spans="2:29" ht="12.75">
      <c r="B1547" s="11"/>
      <c r="J1547" s="19"/>
      <c r="N1547" s="19"/>
      <c r="P1547" s="11"/>
      <c r="Q1547" s="19"/>
      <c r="S1547" s="11"/>
      <c r="T1547" s="19"/>
      <c r="U1547" s="19"/>
      <c r="Z1547" s="11"/>
      <c r="AA1547" s="11"/>
      <c r="AB1547" s="11"/>
      <c r="AC1547" s="11"/>
    </row>
    <row r="1548" spans="2:29" ht="12.75">
      <c r="B1548" s="11"/>
      <c r="J1548" s="19"/>
      <c r="N1548" s="19"/>
      <c r="P1548" s="11"/>
      <c r="Q1548" s="19"/>
      <c r="S1548" s="11"/>
      <c r="T1548" s="19"/>
      <c r="U1548" s="19"/>
      <c r="Z1548" s="11"/>
      <c r="AA1548" s="11"/>
      <c r="AB1548" s="11"/>
      <c r="AC1548" s="11"/>
    </row>
    <row r="1549" spans="2:29" ht="12.75">
      <c r="B1549" s="11"/>
      <c r="J1549" s="19"/>
      <c r="N1549" s="19"/>
      <c r="P1549" s="11"/>
      <c r="Q1549" s="19"/>
      <c r="S1549" s="11"/>
      <c r="T1549" s="19"/>
      <c r="U1549" s="19"/>
      <c r="Z1549" s="11"/>
      <c r="AA1549" s="11"/>
      <c r="AB1549" s="11"/>
      <c r="AC1549" s="11"/>
    </row>
    <row r="1550" spans="2:29" ht="12.75">
      <c r="B1550" s="11"/>
      <c r="J1550" s="19"/>
      <c r="N1550" s="19"/>
      <c r="P1550" s="11"/>
      <c r="Q1550" s="19"/>
      <c r="S1550" s="11"/>
      <c r="T1550" s="19"/>
      <c r="U1550" s="19"/>
      <c r="Z1550" s="11"/>
      <c r="AA1550" s="11"/>
      <c r="AB1550" s="11"/>
      <c r="AC1550" s="11"/>
    </row>
    <row r="1551" spans="2:29" ht="12.75">
      <c r="B1551" s="11"/>
      <c r="J1551" s="19"/>
      <c r="N1551" s="19"/>
      <c r="P1551" s="11"/>
      <c r="Q1551" s="19"/>
      <c r="S1551" s="11"/>
      <c r="T1551" s="19"/>
      <c r="U1551" s="19"/>
      <c r="Z1551" s="11"/>
      <c r="AA1551" s="11"/>
      <c r="AB1551" s="11"/>
      <c r="AC1551" s="11"/>
    </row>
    <row r="1552" spans="2:29" ht="12.75">
      <c r="B1552" s="11"/>
      <c r="J1552" s="19"/>
      <c r="N1552" s="19"/>
      <c r="P1552" s="11"/>
      <c r="Q1552" s="19"/>
      <c r="S1552" s="11"/>
      <c r="T1552" s="19"/>
      <c r="U1552" s="19"/>
      <c r="Z1552" s="11"/>
      <c r="AA1552" s="11"/>
      <c r="AB1552" s="11"/>
      <c r="AC1552" s="11"/>
    </row>
    <row r="1553" spans="2:29" ht="12.75">
      <c r="B1553" s="11"/>
      <c r="J1553" s="19"/>
      <c r="N1553" s="19"/>
      <c r="P1553" s="11"/>
      <c r="Q1553" s="19"/>
      <c r="S1553" s="11"/>
      <c r="T1553" s="19"/>
      <c r="U1553" s="19"/>
      <c r="Z1553" s="11"/>
      <c r="AA1553" s="11"/>
      <c r="AB1553" s="11"/>
      <c r="AC1553" s="11"/>
    </row>
    <row r="1554" spans="2:29" ht="12.75">
      <c r="B1554" s="11"/>
      <c r="J1554" s="19"/>
      <c r="N1554" s="19"/>
      <c r="P1554" s="11"/>
      <c r="Q1554" s="19"/>
      <c r="S1554" s="11"/>
      <c r="T1554" s="19"/>
      <c r="U1554" s="19"/>
      <c r="Z1554" s="11"/>
      <c r="AA1554" s="11"/>
      <c r="AB1554" s="11"/>
      <c r="AC1554" s="11"/>
    </row>
    <row r="1555" spans="2:29" ht="12.75">
      <c r="B1555" s="11"/>
      <c r="J1555" s="19"/>
      <c r="N1555" s="19"/>
      <c r="P1555" s="11"/>
      <c r="Q1555" s="19"/>
      <c r="S1555" s="11"/>
      <c r="T1555" s="19"/>
      <c r="U1555" s="19"/>
      <c r="Z1555" s="11"/>
      <c r="AA1555" s="11"/>
      <c r="AB1555" s="11"/>
      <c r="AC1555" s="11"/>
    </row>
    <row r="1556" spans="2:29" ht="12.75">
      <c r="B1556" s="11"/>
      <c r="J1556" s="19"/>
      <c r="N1556" s="19"/>
      <c r="P1556" s="11"/>
      <c r="Q1556" s="19"/>
      <c r="S1556" s="11"/>
      <c r="T1556" s="19"/>
      <c r="U1556" s="19"/>
      <c r="Z1556" s="11"/>
      <c r="AA1556" s="11"/>
      <c r="AB1556" s="11"/>
      <c r="AC1556" s="11"/>
    </row>
    <row r="1557" spans="2:29" ht="12.75">
      <c r="B1557" s="11"/>
      <c r="J1557" s="19"/>
      <c r="N1557" s="19"/>
      <c r="P1557" s="11"/>
      <c r="Q1557" s="19"/>
      <c r="S1557" s="11"/>
      <c r="T1557" s="19"/>
      <c r="U1557" s="19"/>
      <c r="Z1557" s="11"/>
      <c r="AA1557" s="11"/>
      <c r="AB1557" s="11"/>
      <c r="AC1557" s="11"/>
    </row>
    <row r="1558" spans="2:29" ht="12.75">
      <c r="B1558" s="11"/>
      <c r="J1558" s="19"/>
      <c r="N1558" s="19"/>
      <c r="P1558" s="11"/>
      <c r="Q1558" s="19"/>
      <c r="S1558" s="11"/>
      <c r="T1558" s="19"/>
      <c r="U1558" s="19"/>
      <c r="Z1558" s="11"/>
      <c r="AA1558" s="11"/>
      <c r="AB1558" s="11"/>
      <c r="AC1558" s="11"/>
    </row>
    <row r="1559" spans="2:29" ht="12.75">
      <c r="B1559" s="11"/>
      <c r="J1559" s="19"/>
      <c r="N1559" s="19"/>
      <c r="P1559" s="11"/>
      <c r="Q1559" s="19"/>
      <c r="S1559" s="11"/>
      <c r="T1559" s="19"/>
      <c r="U1559" s="19"/>
      <c r="Z1559" s="11"/>
      <c r="AA1559" s="11"/>
      <c r="AB1559" s="11"/>
      <c r="AC1559" s="11"/>
    </row>
    <row r="1560" spans="2:29" ht="12.75">
      <c r="B1560" s="11"/>
      <c r="J1560" s="19"/>
      <c r="N1560" s="19"/>
      <c r="P1560" s="11"/>
      <c r="Q1560" s="19"/>
      <c r="S1560" s="11"/>
      <c r="T1560" s="19"/>
      <c r="U1560" s="19"/>
      <c r="Z1560" s="11"/>
      <c r="AA1560" s="11"/>
      <c r="AB1560" s="11"/>
      <c r="AC1560" s="11"/>
    </row>
    <row r="1561" spans="2:29" ht="12.75">
      <c r="B1561" s="11"/>
      <c r="J1561" s="19"/>
      <c r="N1561" s="19"/>
      <c r="P1561" s="11"/>
      <c r="Q1561" s="19"/>
      <c r="S1561" s="11"/>
      <c r="T1561" s="19"/>
      <c r="U1561" s="19"/>
      <c r="Z1561" s="11"/>
      <c r="AA1561" s="11"/>
      <c r="AB1561" s="11"/>
      <c r="AC1561" s="11"/>
    </row>
    <row r="1562" spans="2:29" ht="12.75">
      <c r="B1562" s="11"/>
      <c r="J1562" s="19"/>
      <c r="N1562" s="19"/>
      <c r="P1562" s="11"/>
      <c r="Q1562" s="19"/>
      <c r="S1562" s="11"/>
      <c r="T1562" s="19"/>
      <c r="U1562" s="19"/>
      <c r="Z1562" s="11"/>
      <c r="AA1562" s="11"/>
      <c r="AB1562" s="11"/>
      <c r="AC1562" s="11"/>
    </row>
    <row r="1563" spans="2:29" ht="12.75">
      <c r="B1563" s="11"/>
      <c r="J1563" s="19"/>
      <c r="N1563" s="19"/>
      <c r="P1563" s="11"/>
      <c r="Q1563" s="19"/>
      <c r="S1563" s="11"/>
      <c r="T1563" s="19"/>
      <c r="U1563" s="19"/>
      <c r="Z1563" s="11"/>
      <c r="AA1563" s="11"/>
      <c r="AB1563" s="11"/>
      <c r="AC1563" s="11"/>
    </row>
    <row r="1564" spans="2:29" ht="12.75">
      <c r="B1564" s="11"/>
      <c r="J1564" s="19"/>
      <c r="N1564" s="19"/>
      <c r="P1564" s="11"/>
      <c r="Q1564" s="19"/>
      <c r="S1564" s="11"/>
      <c r="T1564" s="19"/>
      <c r="U1564" s="19"/>
      <c r="Z1564" s="11"/>
      <c r="AA1564" s="11"/>
      <c r="AB1564" s="11"/>
      <c r="AC1564" s="11"/>
    </row>
    <row r="1565" spans="2:29" ht="12.75">
      <c r="B1565" s="11"/>
      <c r="J1565" s="19"/>
      <c r="N1565" s="19"/>
      <c r="P1565" s="11"/>
      <c r="Q1565" s="19"/>
      <c r="S1565" s="11"/>
      <c r="T1565" s="19"/>
      <c r="U1565" s="19"/>
      <c r="Z1565" s="11"/>
      <c r="AA1565" s="11"/>
      <c r="AB1565" s="11"/>
      <c r="AC1565" s="11"/>
    </row>
    <row r="1566" spans="2:29" ht="12.75">
      <c r="B1566" s="11"/>
      <c r="J1566" s="19"/>
      <c r="N1566" s="19"/>
      <c r="P1566" s="11"/>
      <c r="Q1566" s="19"/>
      <c r="S1566" s="11"/>
      <c r="T1566" s="19"/>
      <c r="U1566" s="19"/>
      <c r="Z1566" s="11"/>
      <c r="AA1566" s="11"/>
      <c r="AB1566" s="11"/>
      <c r="AC1566" s="11"/>
    </row>
    <row r="1567" spans="2:29" ht="12.75">
      <c r="B1567" s="11"/>
      <c r="J1567" s="19"/>
      <c r="N1567" s="19"/>
      <c r="P1567" s="11"/>
      <c r="Q1567" s="19"/>
      <c r="S1567" s="11"/>
      <c r="T1567" s="19"/>
      <c r="U1567" s="19"/>
      <c r="Z1567" s="11"/>
      <c r="AA1567" s="11"/>
      <c r="AB1567" s="11"/>
      <c r="AC1567" s="11"/>
    </row>
    <row r="1568" spans="2:29" ht="12.75">
      <c r="B1568" s="11"/>
      <c r="J1568" s="19"/>
      <c r="N1568" s="19"/>
      <c r="P1568" s="11"/>
      <c r="Q1568" s="19"/>
      <c r="S1568" s="11"/>
      <c r="T1568" s="19"/>
      <c r="U1568" s="19"/>
      <c r="Z1568" s="11"/>
      <c r="AA1568" s="11"/>
      <c r="AB1568" s="11"/>
      <c r="AC1568" s="11"/>
    </row>
    <row r="1569" spans="2:29" ht="12.75">
      <c r="B1569" s="11"/>
      <c r="J1569" s="19"/>
      <c r="N1569" s="19"/>
      <c r="P1569" s="11"/>
      <c r="Q1569" s="19"/>
      <c r="S1569" s="11"/>
      <c r="T1569" s="19"/>
      <c r="U1569" s="19"/>
      <c r="Z1569" s="11"/>
      <c r="AA1569" s="11"/>
      <c r="AB1569" s="11"/>
      <c r="AC1569" s="11"/>
    </row>
    <row r="1570" spans="2:29" ht="12.75">
      <c r="B1570" s="11"/>
      <c r="J1570" s="19"/>
      <c r="N1570" s="19"/>
      <c r="P1570" s="11"/>
      <c r="Q1570" s="19"/>
      <c r="S1570" s="11"/>
      <c r="T1570" s="19"/>
      <c r="U1570" s="19"/>
      <c r="Z1570" s="11"/>
      <c r="AA1570" s="11"/>
      <c r="AB1570" s="11"/>
      <c r="AC1570" s="11"/>
    </row>
    <row r="1571" spans="2:29" ht="12.75">
      <c r="B1571" s="11"/>
      <c r="J1571" s="19"/>
      <c r="N1571" s="19"/>
      <c r="P1571" s="11"/>
      <c r="Q1571" s="19"/>
      <c r="S1571" s="11"/>
      <c r="T1571" s="19"/>
      <c r="U1571" s="19"/>
      <c r="Z1571" s="11"/>
      <c r="AA1571" s="11"/>
      <c r="AB1571" s="11"/>
      <c r="AC1571" s="11"/>
    </row>
    <row r="1572" spans="2:29" ht="12.75">
      <c r="B1572" s="11"/>
      <c r="J1572" s="19"/>
      <c r="N1572" s="19"/>
      <c r="P1572" s="11"/>
      <c r="Q1572" s="19"/>
      <c r="S1572" s="11"/>
      <c r="T1572" s="19"/>
      <c r="U1572" s="19"/>
      <c r="Z1572" s="11"/>
      <c r="AA1572" s="11"/>
      <c r="AB1572" s="11"/>
      <c r="AC1572" s="11"/>
    </row>
    <row r="1573" spans="2:29" ht="12.75">
      <c r="B1573" s="11"/>
      <c r="J1573" s="19"/>
      <c r="N1573" s="19"/>
      <c r="P1573" s="11"/>
      <c r="Q1573" s="19"/>
      <c r="S1573" s="11"/>
      <c r="T1573" s="19"/>
      <c r="U1573" s="19"/>
      <c r="Z1573" s="11"/>
      <c r="AA1573" s="11"/>
      <c r="AB1573" s="11"/>
      <c r="AC1573" s="11"/>
    </row>
    <row r="1574" spans="2:29" ht="12.75">
      <c r="B1574" s="11"/>
      <c r="J1574" s="19"/>
      <c r="N1574" s="19"/>
      <c r="P1574" s="11"/>
      <c r="Q1574" s="19"/>
      <c r="S1574" s="11"/>
      <c r="T1574" s="19"/>
      <c r="U1574" s="19"/>
      <c r="Z1574" s="11"/>
      <c r="AA1574" s="11"/>
      <c r="AB1574" s="11"/>
      <c r="AC1574" s="11"/>
    </row>
    <row r="1575" spans="2:29" ht="12.75">
      <c r="B1575" s="11"/>
      <c r="J1575" s="19"/>
      <c r="N1575" s="19"/>
      <c r="P1575" s="11"/>
      <c r="Q1575" s="19"/>
      <c r="S1575" s="11"/>
      <c r="T1575" s="19"/>
      <c r="U1575" s="19"/>
      <c r="Z1575" s="11"/>
      <c r="AA1575" s="11"/>
      <c r="AB1575" s="11"/>
      <c r="AC1575" s="11"/>
    </row>
    <row r="1576" spans="2:29" ht="12.75">
      <c r="B1576" s="11"/>
      <c r="J1576" s="19"/>
      <c r="N1576" s="19"/>
      <c r="P1576" s="11"/>
      <c r="Q1576" s="19"/>
      <c r="S1576" s="11"/>
      <c r="T1576" s="19"/>
      <c r="U1576" s="19"/>
      <c r="Z1576" s="11"/>
      <c r="AA1576" s="11"/>
      <c r="AB1576" s="11"/>
      <c r="AC1576" s="11"/>
    </row>
    <row r="1577" spans="2:29" ht="12.75">
      <c r="B1577" s="11"/>
      <c r="J1577" s="19"/>
      <c r="N1577" s="19"/>
      <c r="P1577" s="11"/>
      <c r="Q1577" s="19"/>
      <c r="S1577" s="11"/>
      <c r="T1577" s="19"/>
      <c r="U1577" s="19"/>
      <c r="Z1577" s="11"/>
      <c r="AA1577" s="11"/>
      <c r="AB1577" s="11"/>
      <c r="AC1577" s="11"/>
    </row>
    <row r="1578" spans="2:29" ht="12.75">
      <c r="B1578" s="11"/>
      <c r="J1578" s="19"/>
      <c r="N1578" s="19"/>
      <c r="P1578" s="11"/>
      <c r="Q1578" s="19"/>
      <c r="S1578" s="11"/>
      <c r="T1578" s="19"/>
      <c r="U1578" s="19"/>
      <c r="Z1578" s="11"/>
      <c r="AA1578" s="11"/>
      <c r="AB1578" s="11"/>
      <c r="AC1578" s="11"/>
    </row>
    <row r="1579" spans="2:29" ht="12.75">
      <c r="B1579" s="11"/>
      <c r="J1579" s="19"/>
      <c r="N1579" s="19"/>
      <c r="P1579" s="11"/>
      <c r="Q1579" s="19"/>
      <c r="S1579" s="11"/>
      <c r="T1579" s="19"/>
      <c r="U1579" s="19"/>
      <c r="Z1579" s="11"/>
      <c r="AA1579" s="11"/>
      <c r="AB1579" s="11"/>
      <c r="AC1579" s="11"/>
    </row>
    <row r="1580" spans="2:29" ht="12.75">
      <c r="B1580" s="11"/>
      <c r="J1580" s="19"/>
      <c r="N1580" s="19"/>
      <c r="P1580" s="11"/>
      <c r="Q1580" s="19"/>
      <c r="S1580" s="11"/>
      <c r="T1580" s="19"/>
      <c r="U1580" s="19"/>
      <c r="Z1580" s="11"/>
      <c r="AA1580" s="11"/>
      <c r="AB1580" s="11"/>
      <c r="AC1580" s="11"/>
    </row>
    <row r="1581" spans="2:29" ht="12.75">
      <c r="B1581" s="11"/>
      <c r="J1581" s="19"/>
      <c r="N1581" s="19"/>
      <c r="P1581" s="11"/>
      <c r="Q1581" s="19"/>
      <c r="S1581" s="11"/>
      <c r="T1581" s="19"/>
      <c r="U1581" s="19"/>
      <c r="Z1581" s="11"/>
      <c r="AA1581" s="11"/>
      <c r="AB1581" s="11"/>
      <c r="AC1581" s="11"/>
    </row>
    <row r="1582" spans="2:29" ht="12.75">
      <c r="B1582" s="11"/>
      <c r="J1582" s="19"/>
      <c r="N1582" s="19"/>
      <c r="P1582" s="11"/>
      <c r="Q1582" s="19"/>
      <c r="S1582" s="11"/>
      <c r="T1582" s="19"/>
      <c r="U1582" s="19"/>
      <c r="Z1582" s="11"/>
      <c r="AA1582" s="11"/>
      <c r="AB1582" s="11"/>
      <c r="AC1582" s="11"/>
    </row>
    <row r="1583" spans="2:29" ht="12.75">
      <c r="B1583" s="11"/>
      <c r="J1583" s="19"/>
      <c r="N1583" s="19"/>
      <c r="P1583" s="11"/>
      <c r="Q1583" s="19"/>
      <c r="S1583" s="11"/>
      <c r="T1583" s="19"/>
      <c r="U1583" s="19"/>
      <c r="Z1583" s="11"/>
      <c r="AA1583" s="11"/>
      <c r="AB1583" s="11"/>
      <c r="AC1583" s="11"/>
    </row>
    <row r="1584" spans="2:29" ht="12.75">
      <c r="B1584" s="11"/>
      <c r="J1584" s="19"/>
      <c r="N1584" s="19"/>
      <c r="P1584" s="11"/>
      <c r="Q1584" s="19"/>
      <c r="S1584" s="11"/>
      <c r="T1584" s="19"/>
      <c r="U1584" s="19"/>
      <c r="Z1584" s="11"/>
      <c r="AA1584" s="11"/>
      <c r="AB1584" s="11"/>
      <c r="AC1584" s="11"/>
    </row>
    <row r="1585" spans="2:29" ht="12.75">
      <c r="B1585" s="11"/>
      <c r="J1585" s="19"/>
      <c r="N1585" s="19"/>
      <c r="P1585" s="11"/>
      <c r="Q1585" s="19"/>
      <c r="S1585" s="11"/>
      <c r="T1585" s="19"/>
      <c r="U1585" s="19"/>
      <c r="Z1585" s="11"/>
      <c r="AA1585" s="11"/>
      <c r="AB1585" s="11"/>
      <c r="AC1585" s="11"/>
    </row>
    <row r="1586" spans="2:29" ht="12.75">
      <c r="B1586" s="11"/>
      <c r="J1586" s="19"/>
      <c r="N1586" s="19"/>
      <c r="P1586" s="11"/>
      <c r="Q1586" s="19"/>
      <c r="S1586" s="11"/>
      <c r="T1586" s="19"/>
      <c r="U1586" s="19"/>
      <c r="Z1586" s="11"/>
      <c r="AA1586" s="11"/>
      <c r="AB1586" s="11"/>
      <c r="AC1586" s="11"/>
    </row>
    <row r="1587" spans="2:29" ht="12.75">
      <c r="B1587" s="11"/>
      <c r="J1587" s="19"/>
      <c r="N1587" s="19"/>
      <c r="P1587" s="11"/>
      <c r="Q1587" s="19"/>
      <c r="S1587" s="11"/>
      <c r="T1587" s="19"/>
      <c r="U1587" s="19"/>
      <c r="Z1587" s="11"/>
      <c r="AA1587" s="11"/>
      <c r="AB1587" s="11"/>
      <c r="AC1587" s="11"/>
    </row>
    <row r="1588" spans="2:29" ht="12.75">
      <c r="B1588" s="11"/>
      <c r="J1588" s="19"/>
      <c r="N1588" s="19"/>
      <c r="P1588" s="11"/>
      <c r="Q1588" s="19"/>
      <c r="S1588" s="11"/>
      <c r="T1588" s="19"/>
      <c r="U1588" s="19"/>
      <c r="Z1588" s="11"/>
      <c r="AA1588" s="11"/>
      <c r="AB1588" s="11"/>
      <c r="AC1588" s="11"/>
    </row>
    <row r="1589" spans="2:29" ht="12.75">
      <c r="B1589" s="11"/>
      <c r="J1589" s="19"/>
      <c r="N1589" s="19"/>
      <c r="P1589" s="11"/>
      <c r="Q1589" s="19"/>
      <c r="S1589" s="11"/>
      <c r="T1589" s="19"/>
      <c r="U1589" s="19"/>
      <c r="Z1589" s="11"/>
      <c r="AA1589" s="11"/>
      <c r="AB1589" s="11"/>
      <c r="AC1589" s="11"/>
    </row>
    <row r="1590" spans="2:29" ht="12.75">
      <c r="B1590" s="11"/>
      <c r="J1590" s="19"/>
      <c r="N1590" s="19"/>
      <c r="P1590" s="11"/>
      <c r="Q1590" s="19"/>
      <c r="S1590" s="11"/>
      <c r="T1590" s="19"/>
      <c r="U1590" s="19"/>
      <c r="Z1590" s="11"/>
      <c r="AA1590" s="11"/>
      <c r="AB1590" s="11"/>
      <c r="AC1590" s="11"/>
    </row>
    <row r="1591" spans="2:29" ht="12.75">
      <c r="B1591" s="11"/>
      <c r="J1591" s="19"/>
      <c r="N1591" s="19"/>
      <c r="P1591" s="11"/>
      <c r="Q1591" s="19"/>
      <c r="S1591" s="11"/>
      <c r="T1591" s="19"/>
      <c r="U1591" s="19"/>
      <c r="Z1591" s="11"/>
      <c r="AA1591" s="11"/>
      <c r="AB1591" s="11"/>
      <c r="AC1591" s="11"/>
    </row>
    <row r="1592" spans="2:29" ht="12.75">
      <c r="B1592" s="11"/>
      <c r="J1592" s="19"/>
      <c r="N1592" s="19"/>
      <c r="P1592" s="11"/>
      <c r="Q1592" s="19"/>
      <c r="S1592" s="11"/>
      <c r="T1592" s="19"/>
      <c r="U1592" s="19"/>
      <c r="Z1592" s="11"/>
      <c r="AA1592" s="11"/>
      <c r="AB1592" s="11"/>
      <c r="AC1592" s="11"/>
    </row>
    <row r="1593" spans="2:29" ht="12.75">
      <c r="B1593" s="11"/>
      <c r="J1593" s="19"/>
      <c r="N1593" s="19"/>
      <c r="P1593" s="11"/>
      <c r="Q1593" s="19"/>
      <c r="S1593" s="11"/>
      <c r="T1593" s="19"/>
      <c r="U1593" s="19"/>
      <c r="Z1593" s="11"/>
      <c r="AA1593" s="11"/>
      <c r="AB1593" s="11"/>
      <c r="AC1593" s="11"/>
    </row>
    <row r="1594" spans="2:29" ht="12.75">
      <c r="B1594" s="11"/>
      <c r="J1594" s="19"/>
      <c r="N1594" s="19"/>
      <c r="P1594" s="11"/>
      <c r="Q1594" s="19"/>
      <c r="S1594" s="11"/>
      <c r="T1594" s="19"/>
      <c r="U1594" s="19"/>
      <c r="Z1594" s="11"/>
      <c r="AA1594" s="11"/>
      <c r="AB1594" s="11"/>
      <c r="AC1594" s="11"/>
    </row>
    <row r="1595" spans="2:29" ht="12.75">
      <c r="B1595" s="11"/>
      <c r="J1595" s="19"/>
      <c r="N1595" s="19"/>
      <c r="P1595" s="11"/>
      <c r="Q1595" s="19"/>
      <c r="S1595" s="11"/>
      <c r="T1595" s="19"/>
      <c r="U1595" s="19"/>
      <c r="Z1595" s="11"/>
      <c r="AA1595" s="11"/>
      <c r="AB1595" s="11"/>
      <c r="AC1595" s="11"/>
    </row>
    <row r="1596" spans="2:29" ht="12.75">
      <c r="B1596" s="11"/>
      <c r="J1596" s="19"/>
      <c r="N1596" s="19"/>
      <c r="P1596" s="11"/>
      <c r="Q1596" s="19"/>
      <c r="S1596" s="11"/>
      <c r="T1596" s="19"/>
      <c r="U1596" s="19"/>
      <c r="Z1596" s="11"/>
      <c r="AA1596" s="11"/>
      <c r="AB1596" s="11"/>
      <c r="AC1596" s="11"/>
    </row>
    <row r="1597" spans="2:29" ht="12.75">
      <c r="B1597" s="11"/>
      <c r="J1597" s="19"/>
      <c r="N1597" s="19"/>
      <c r="P1597" s="11"/>
      <c r="Q1597" s="19"/>
      <c r="S1597" s="11"/>
      <c r="T1597" s="19"/>
      <c r="U1597" s="19"/>
      <c r="Z1597" s="11"/>
      <c r="AA1597" s="11"/>
      <c r="AB1597" s="11"/>
      <c r="AC1597" s="11"/>
    </row>
    <row r="1598" spans="2:29" ht="12.75">
      <c r="B1598" s="11"/>
      <c r="J1598" s="19"/>
      <c r="N1598" s="19"/>
      <c r="P1598" s="11"/>
      <c r="Q1598" s="19"/>
      <c r="S1598" s="11"/>
      <c r="T1598" s="19"/>
      <c r="U1598" s="19"/>
      <c r="Z1598" s="11"/>
      <c r="AA1598" s="11"/>
      <c r="AB1598" s="11"/>
      <c r="AC1598" s="11"/>
    </row>
    <row r="1599" spans="2:29" ht="12.75">
      <c r="B1599" s="11"/>
      <c r="J1599" s="19"/>
      <c r="N1599" s="19"/>
      <c r="P1599" s="11"/>
      <c r="Q1599" s="19"/>
      <c r="S1599" s="11"/>
      <c r="T1599" s="19"/>
      <c r="U1599" s="19"/>
      <c r="Z1599" s="11"/>
      <c r="AA1599" s="11"/>
      <c r="AB1599" s="11"/>
      <c r="AC1599" s="11"/>
    </row>
    <row r="1600" spans="2:29" ht="12.75">
      <c r="B1600" s="11"/>
      <c r="J1600" s="19"/>
      <c r="N1600" s="19"/>
      <c r="P1600" s="11"/>
      <c r="Q1600" s="19"/>
      <c r="S1600" s="11"/>
      <c r="T1600" s="19"/>
      <c r="U1600" s="19"/>
      <c r="Z1600" s="11"/>
      <c r="AA1600" s="11"/>
      <c r="AB1600" s="11"/>
      <c r="AC1600" s="11"/>
    </row>
    <row r="1601" spans="2:29" ht="12.75">
      <c r="B1601" s="11"/>
      <c r="J1601" s="19"/>
      <c r="N1601" s="19"/>
      <c r="P1601" s="11"/>
      <c r="Q1601" s="19"/>
      <c r="S1601" s="11"/>
      <c r="T1601" s="19"/>
      <c r="U1601" s="19"/>
      <c r="Z1601" s="11"/>
      <c r="AA1601" s="11"/>
      <c r="AB1601" s="11"/>
      <c r="AC1601" s="11"/>
    </row>
    <row r="1602" spans="2:29" ht="12.75">
      <c r="B1602" s="11"/>
      <c r="J1602" s="19"/>
      <c r="N1602" s="19"/>
      <c r="P1602" s="11"/>
      <c r="Q1602" s="19"/>
      <c r="S1602" s="11"/>
      <c r="T1602" s="19"/>
      <c r="U1602" s="19"/>
      <c r="Z1602" s="11"/>
      <c r="AA1602" s="11"/>
      <c r="AB1602" s="11"/>
      <c r="AC1602" s="11"/>
    </row>
    <row r="1603" spans="2:29" ht="12.75">
      <c r="B1603" s="11"/>
      <c r="J1603" s="19"/>
      <c r="N1603" s="19"/>
      <c r="P1603" s="11"/>
      <c r="Q1603" s="19"/>
      <c r="S1603" s="11"/>
      <c r="T1603" s="19"/>
      <c r="U1603" s="19"/>
      <c r="Z1603" s="11"/>
      <c r="AA1603" s="11"/>
      <c r="AB1603" s="11"/>
      <c r="AC1603" s="11"/>
    </row>
    <row r="1604" spans="2:29" ht="12.75">
      <c r="B1604" s="11"/>
      <c r="J1604" s="19"/>
      <c r="N1604" s="19"/>
      <c r="P1604" s="11"/>
      <c r="Q1604" s="19"/>
      <c r="S1604" s="11"/>
      <c r="T1604" s="19"/>
      <c r="U1604" s="19"/>
      <c r="Z1604" s="11"/>
      <c r="AA1604" s="11"/>
      <c r="AB1604" s="11"/>
      <c r="AC1604" s="11"/>
    </row>
    <row r="1605" spans="2:29" ht="12.75">
      <c r="B1605" s="11"/>
      <c r="J1605" s="19"/>
      <c r="N1605" s="19"/>
      <c r="P1605" s="11"/>
      <c r="Q1605" s="19"/>
      <c r="S1605" s="11"/>
      <c r="T1605" s="19"/>
      <c r="U1605" s="19"/>
      <c r="Z1605" s="11"/>
      <c r="AA1605" s="11"/>
      <c r="AB1605" s="11"/>
      <c r="AC1605" s="11"/>
    </row>
    <row r="1606" spans="2:29" ht="12.75">
      <c r="B1606" s="11"/>
      <c r="J1606" s="19"/>
      <c r="N1606" s="19"/>
      <c r="P1606" s="11"/>
      <c r="Q1606" s="19"/>
      <c r="S1606" s="11"/>
      <c r="T1606" s="19"/>
      <c r="U1606" s="19"/>
      <c r="Z1606" s="11"/>
      <c r="AA1606" s="11"/>
      <c r="AB1606" s="11"/>
      <c r="AC1606" s="11"/>
    </row>
    <row r="1607" spans="2:29" ht="12.75">
      <c r="B1607" s="11"/>
      <c r="J1607" s="19"/>
      <c r="N1607" s="19"/>
      <c r="P1607" s="11"/>
      <c r="Q1607" s="19"/>
      <c r="S1607" s="11"/>
      <c r="T1607" s="19"/>
      <c r="U1607" s="19"/>
      <c r="Z1607" s="11"/>
      <c r="AA1607" s="11"/>
      <c r="AB1607" s="11"/>
      <c r="AC1607" s="11"/>
    </row>
    <row r="1608" spans="2:29" ht="12.75">
      <c r="B1608" s="11"/>
      <c r="J1608" s="19"/>
      <c r="N1608" s="19"/>
      <c r="P1608" s="11"/>
      <c r="Q1608" s="19"/>
      <c r="S1608" s="11"/>
      <c r="T1608" s="19"/>
      <c r="U1608" s="19"/>
      <c r="Z1608" s="11"/>
      <c r="AA1608" s="11"/>
      <c r="AB1608" s="11"/>
      <c r="AC1608" s="11"/>
    </row>
    <row r="1609" spans="2:29" ht="12.75">
      <c r="B1609" s="11"/>
      <c r="J1609" s="19"/>
      <c r="N1609" s="19"/>
      <c r="P1609" s="11"/>
      <c r="Q1609" s="19"/>
      <c r="S1609" s="11"/>
      <c r="T1609" s="19"/>
      <c r="U1609" s="19"/>
      <c r="Z1609" s="11"/>
      <c r="AA1609" s="11"/>
      <c r="AB1609" s="11"/>
      <c r="AC1609" s="11"/>
    </row>
    <row r="1610" spans="2:29" ht="12.75">
      <c r="B1610" s="11"/>
      <c r="J1610" s="19"/>
      <c r="N1610" s="19"/>
      <c r="P1610" s="11"/>
      <c r="Q1610" s="19"/>
      <c r="S1610" s="11"/>
      <c r="T1610" s="19"/>
      <c r="U1610" s="19"/>
      <c r="Z1610" s="11"/>
      <c r="AA1610" s="11"/>
      <c r="AB1610" s="11"/>
      <c r="AC1610" s="11"/>
    </row>
    <row r="1611" spans="2:29" ht="12.75">
      <c r="B1611" s="11"/>
      <c r="J1611" s="19"/>
      <c r="N1611" s="19"/>
      <c r="P1611" s="11"/>
      <c r="Q1611" s="19"/>
      <c r="S1611" s="11"/>
      <c r="T1611" s="19"/>
      <c r="U1611" s="19"/>
      <c r="Z1611" s="11"/>
      <c r="AA1611" s="11"/>
      <c r="AB1611" s="11"/>
      <c r="AC1611" s="11"/>
    </row>
    <row r="1612" spans="2:29" ht="12.75">
      <c r="B1612" s="11"/>
      <c r="J1612" s="19"/>
      <c r="N1612" s="19"/>
      <c r="P1612" s="11"/>
      <c r="Q1612" s="19"/>
      <c r="S1612" s="11"/>
      <c r="T1612" s="19"/>
      <c r="U1612" s="19"/>
      <c r="Z1612" s="11"/>
      <c r="AA1612" s="11"/>
      <c r="AB1612" s="11"/>
      <c r="AC1612" s="11"/>
    </row>
    <row r="1613" spans="2:29" ht="12.75">
      <c r="B1613" s="11"/>
      <c r="J1613" s="19"/>
      <c r="N1613" s="19"/>
      <c r="P1613" s="11"/>
      <c r="Q1613" s="19"/>
      <c r="S1613" s="11"/>
      <c r="T1613" s="19"/>
      <c r="U1613" s="19"/>
      <c r="Z1613" s="11"/>
      <c r="AA1613" s="11"/>
      <c r="AB1613" s="11"/>
      <c r="AC1613" s="11"/>
    </row>
    <row r="1614" spans="2:29" ht="12.75">
      <c r="B1614" s="11"/>
      <c r="J1614" s="19"/>
      <c r="N1614" s="19"/>
      <c r="P1614" s="11"/>
      <c r="Q1614" s="19"/>
      <c r="S1614" s="11"/>
      <c r="T1614" s="19"/>
      <c r="U1614" s="19"/>
      <c r="Z1614" s="11"/>
      <c r="AA1614" s="11"/>
      <c r="AB1614" s="11"/>
      <c r="AC1614" s="11"/>
    </row>
    <row r="1615" spans="2:29" ht="12.75">
      <c r="B1615" s="11"/>
      <c r="J1615" s="19"/>
      <c r="N1615" s="19"/>
      <c r="P1615" s="11"/>
      <c r="Q1615" s="19"/>
      <c r="S1615" s="11"/>
      <c r="T1615" s="19"/>
      <c r="U1615" s="19"/>
      <c r="Z1615" s="11"/>
      <c r="AA1615" s="11"/>
      <c r="AB1615" s="11"/>
      <c r="AC1615" s="11"/>
    </row>
    <row r="1616" spans="2:29" ht="12.75">
      <c r="B1616" s="11"/>
      <c r="J1616" s="19"/>
      <c r="N1616" s="19"/>
      <c r="P1616" s="11"/>
      <c r="Q1616" s="19"/>
      <c r="S1616" s="11"/>
      <c r="T1616" s="19"/>
      <c r="U1616" s="19"/>
      <c r="Z1616" s="11"/>
      <c r="AA1616" s="11"/>
      <c r="AB1616" s="11"/>
      <c r="AC1616" s="11"/>
    </row>
    <row r="1617" spans="2:29" ht="12.75">
      <c r="B1617" s="11"/>
      <c r="J1617" s="19"/>
      <c r="N1617" s="19"/>
      <c r="P1617" s="11"/>
      <c r="Q1617" s="19"/>
      <c r="S1617" s="11"/>
      <c r="T1617" s="19"/>
      <c r="U1617" s="19"/>
      <c r="Z1617" s="11"/>
      <c r="AA1617" s="11"/>
      <c r="AB1617" s="11"/>
      <c r="AC1617" s="11"/>
    </row>
    <row r="1618" spans="2:29" ht="12.75">
      <c r="B1618" s="11"/>
      <c r="J1618" s="19"/>
      <c r="N1618" s="19"/>
      <c r="P1618" s="11"/>
      <c r="Q1618" s="19"/>
      <c r="S1618" s="11"/>
      <c r="T1618" s="19"/>
      <c r="U1618" s="19"/>
      <c r="Z1618" s="11"/>
      <c r="AA1618" s="11"/>
      <c r="AB1618" s="11"/>
      <c r="AC1618" s="11"/>
    </row>
    <row r="1619" spans="2:29" ht="12.75">
      <c r="B1619" s="11"/>
      <c r="J1619" s="19"/>
      <c r="N1619" s="19"/>
      <c r="P1619" s="11"/>
      <c r="Q1619" s="19"/>
      <c r="S1619" s="11"/>
      <c r="T1619" s="19"/>
      <c r="U1619" s="19"/>
      <c r="Z1619" s="11"/>
      <c r="AA1619" s="11"/>
      <c r="AB1619" s="11"/>
      <c r="AC1619" s="11"/>
    </row>
    <row r="1620" spans="2:29" ht="12.75">
      <c r="B1620" s="11"/>
      <c r="J1620" s="19"/>
      <c r="N1620" s="19"/>
      <c r="P1620" s="11"/>
      <c r="Q1620" s="19"/>
      <c r="S1620" s="11"/>
      <c r="T1620" s="19"/>
      <c r="U1620" s="19"/>
      <c r="Z1620" s="11"/>
      <c r="AA1620" s="11"/>
      <c r="AB1620" s="11"/>
      <c r="AC1620" s="11"/>
    </row>
    <row r="1621" spans="2:29" ht="12.75">
      <c r="B1621" s="11"/>
      <c r="J1621" s="19"/>
      <c r="N1621" s="19"/>
      <c r="P1621" s="11"/>
      <c r="Q1621" s="19"/>
      <c r="S1621" s="11"/>
      <c r="T1621" s="19"/>
      <c r="U1621" s="19"/>
      <c r="Z1621" s="11"/>
      <c r="AA1621" s="11"/>
      <c r="AB1621" s="11"/>
      <c r="AC1621" s="11"/>
    </row>
    <row r="1622" spans="2:29" ht="12.75">
      <c r="B1622" s="11"/>
      <c r="J1622" s="19"/>
      <c r="N1622" s="19"/>
      <c r="P1622" s="11"/>
      <c r="Q1622" s="19"/>
      <c r="S1622" s="11"/>
      <c r="T1622" s="19"/>
      <c r="U1622" s="19"/>
      <c r="Z1622" s="11"/>
      <c r="AA1622" s="11"/>
      <c r="AB1622" s="11"/>
      <c r="AC1622" s="11"/>
    </row>
    <row r="1623" spans="2:29" ht="12.75">
      <c r="B1623" s="11"/>
      <c r="J1623" s="19"/>
      <c r="N1623" s="19"/>
      <c r="P1623" s="11"/>
      <c r="Q1623" s="19"/>
      <c r="S1623" s="11"/>
      <c r="T1623" s="19"/>
      <c r="U1623" s="19"/>
      <c r="Z1623" s="11"/>
      <c r="AA1623" s="11"/>
      <c r="AB1623" s="11"/>
      <c r="AC1623" s="11"/>
    </row>
    <row r="1624" spans="2:29" ht="12.75">
      <c r="B1624" s="11"/>
      <c r="J1624" s="19"/>
      <c r="N1624" s="19"/>
      <c r="P1624" s="11"/>
      <c r="Q1624" s="19"/>
      <c r="S1624" s="11"/>
      <c r="T1624" s="19"/>
      <c r="U1624" s="19"/>
      <c r="Z1624" s="11"/>
      <c r="AA1624" s="11"/>
      <c r="AB1624" s="11"/>
      <c r="AC1624" s="11"/>
    </row>
    <row r="1625" spans="2:29" ht="12.75">
      <c r="B1625" s="11"/>
      <c r="J1625" s="19"/>
      <c r="N1625" s="19"/>
      <c r="P1625" s="11"/>
      <c r="Q1625" s="19"/>
      <c r="S1625" s="11"/>
      <c r="T1625" s="19"/>
      <c r="U1625" s="19"/>
      <c r="Z1625" s="11"/>
      <c r="AA1625" s="11"/>
      <c r="AB1625" s="11"/>
      <c r="AC1625" s="11"/>
    </row>
    <row r="1626" spans="2:29" ht="12.75">
      <c r="B1626" s="11"/>
      <c r="J1626" s="19"/>
      <c r="N1626" s="19"/>
      <c r="P1626" s="11"/>
      <c r="Q1626" s="19"/>
      <c r="S1626" s="11"/>
      <c r="T1626" s="19"/>
      <c r="U1626" s="19"/>
      <c r="Z1626" s="11"/>
      <c r="AA1626" s="11"/>
      <c r="AB1626" s="11"/>
      <c r="AC1626" s="11"/>
    </row>
    <row r="1627" spans="2:29" ht="12.75">
      <c r="B1627" s="11"/>
      <c r="J1627" s="19"/>
      <c r="N1627" s="19"/>
      <c r="P1627" s="11"/>
      <c r="Q1627" s="19"/>
      <c r="S1627" s="11"/>
      <c r="T1627" s="19"/>
      <c r="U1627" s="19"/>
      <c r="Z1627" s="11"/>
      <c r="AA1627" s="11"/>
      <c r="AB1627" s="11"/>
      <c r="AC1627" s="11"/>
    </row>
    <row r="1628" spans="2:29" ht="12.75">
      <c r="B1628" s="11"/>
      <c r="J1628" s="19"/>
      <c r="N1628" s="19"/>
      <c r="P1628" s="11"/>
      <c r="Q1628" s="19"/>
      <c r="S1628" s="11"/>
      <c r="T1628" s="19"/>
      <c r="U1628" s="19"/>
      <c r="Z1628" s="11"/>
      <c r="AA1628" s="11"/>
      <c r="AB1628" s="11"/>
      <c r="AC1628" s="11"/>
    </row>
    <row r="1629" spans="2:29" ht="12.75">
      <c r="B1629" s="11"/>
      <c r="J1629" s="19"/>
      <c r="N1629" s="19"/>
      <c r="P1629" s="11"/>
      <c r="Q1629" s="19"/>
      <c r="S1629" s="11"/>
      <c r="T1629" s="19"/>
      <c r="U1629" s="19"/>
      <c r="Z1629" s="11"/>
      <c r="AA1629" s="11"/>
      <c r="AB1629" s="11"/>
      <c r="AC1629" s="11"/>
    </row>
    <row r="1630" spans="2:29" ht="12.75">
      <c r="B1630" s="11"/>
      <c r="J1630" s="19"/>
      <c r="N1630" s="19"/>
      <c r="P1630" s="11"/>
      <c r="Q1630" s="19"/>
      <c r="S1630" s="11"/>
      <c r="T1630" s="19"/>
      <c r="U1630" s="19"/>
      <c r="Z1630" s="11"/>
      <c r="AA1630" s="11"/>
      <c r="AB1630" s="11"/>
      <c r="AC1630" s="11"/>
    </row>
    <row r="1631" spans="2:29" ht="12.75">
      <c r="B1631" s="11"/>
      <c r="J1631" s="19"/>
      <c r="N1631" s="19"/>
      <c r="P1631" s="11"/>
      <c r="Q1631" s="19"/>
      <c r="S1631" s="11"/>
      <c r="T1631" s="19"/>
      <c r="U1631" s="19"/>
      <c r="Z1631" s="11"/>
      <c r="AA1631" s="11"/>
      <c r="AB1631" s="11"/>
      <c r="AC1631" s="11"/>
    </row>
    <row r="1632" spans="2:29" ht="12.75">
      <c r="B1632" s="11"/>
      <c r="J1632" s="19"/>
      <c r="N1632" s="19"/>
      <c r="P1632" s="11"/>
      <c r="Q1632" s="19"/>
      <c r="S1632" s="11"/>
      <c r="T1632" s="19"/>
      <c r="U1632" s="19"/>
      <c r="Z1632" s="11"/>
      <c r="AA1632" s="11"/>
      <c r="AB1632" s="11"/>
      <c r="AC1632" s="11"/>
    </row>
    <row r="1633" spans="2:29" ht="12.75">
      <c r="B1633" s="11"/>
      <c r="J1633" s="19"/>
      <c r="N1633" s="19"/>
      <c r="P1633" s="11"/>
      <c r="Q1633" s="19"/>
      <c r="S1633" s="11"/>
      <c r="T1633" s="19"/>
      <c r="U1633" s="19"/>
      <c r="Z1633" s="11"/>
      <c r="AA1633" s="11"/>
      <c r="AB1633" s="11"/>
      <c r="AC1633" s="11"/>
    </row>
    <row r="1634" spans="2:29" ht="12.75">
      <c r="B1634" s="11"/>
      <c r="J1634" s="19"/>
      <c r="N1634" s="19"/>
      <c r="P1634" s="11"/>
      <c r="Q1634" s="19"/>
      <c r="S1634" s="11"/>
      <c r="T1634" s="19"/>
      <c r="U1634" s="19"/>
      <c r="Z1634" s="11"/>
      <c r="AA1634" s="11"/>
      <c r="AB1634" s="11"/>
      <c r="AC1634" s="11"/>
    </row>
    <row r="1635" spans="2:29" ht="12.75">
      <c r="B1635" s="11"/>
      <c r="J1635" s="19"/>
      <c r="N1635" s="19"/>
      <c r="P1635" s="11"/>
      <c r="Q1635" s="19"/>
      <c r="S1635" s="11"/>
      <c r="T1635" s="19"/>
      <c r="U1635" s="19"/>
      <c r="Z1635" s="11"/>
      <c r="AA1635" s="11"/>
      <c r="AB1635" s="11"/>
      <c r="AC1635" s="11"/>
    </row>
    <row r="1636" spans="2:29" ht="12.75">
      <c r="B1636" s="11"/>
      <c r="J1636" s="19"/>
      <c r="N1636" s="19"/>
      <c r="P1636" s="11"/>
      <c r="Q1636" s="19"/>
      <c r="S1636" s="11"/>
      <c r="T1636" s="19"/>
      <c r="U1636" s="19"/>
      <c r="Z1636" s="11"/>
      <c r="AA1636" s="11"/>
      <c r="AB1636" s="11"/>
      <c r="AC1636" s="11"/>
    </row>
    <row r="1637" spans="2:29" ht="12.75">
      <c r="B1637" s="11"/>
      <c r="J1637" s="19"/>
      <c r="N1637" s="19"/>
      <c r="P1637" s="11"/>
      <c r="Q1637" s="19"/>
      <c r="S1637" s="11"/>
      <c r="T1637" s="19"/>
      <c r="U1637" s="19"/>
      <c r="Z1637" s="11"/>
      <c r="AA1637" s="11"/>
      <c r="AB1637" s="11"/>
      <c r="AC1637" s="11"/>
    </row>
    <row r="1638" spans="2:29" ht="12.75">
      <c r="B1638" s="11"/>
      <c r="J1638" s="19"/>
      <c r="N1638" s="19"/>
      <c r="P1638" s="11"/>
      <c r="Q1638" s="19"/>
      <c r="S1638" s="11"/>
      <c r="T1638" s="19"/>
      <c r="U1638" s="19"/>
      <c r="Z1638" s="11"/>
      <c r="AA1638" s="11"/>
      <c r="AB1638" s="11"/>
      <c r="AC1638" s="11"/>
    </row>
    <row r="1639" spans="2:29" ht="12.75">
      <c r="B1639" s="11"/>
      <c r="J1639" s="19"/>
      <c r="N1639" s="19"/>
      <c r="P1639" s="11"/>
      <c r="Q1639" s="19"/>
      <c r="S1639" s="11"/>
      <c r="T1639" s="19"/>
      <c r="U1639" s="19"/>
      <c r="Z1639" s="11"/>
      <c r="AA1639" s="11"/>
      <c r="AB1639" s="11"/>
      <c r="AC1639" s="11"/>
    </row>
    <row r="1640" spans="2:29" ht="12.75">
      <c r="B1640" s="11"/>
      <c r="J1640" s="19"/>
      <c r="N1640" s="19"/>
      <c r="P1640" s="11"/>
      <c r="Q1640" s="19"/>
      <c r="S1640" s="11"/>
      <c r="T1640" s="19"/>
      <c r="U1640" s="19"/>
      <c r="Z1640" s="11"/>
      <c r="AA1640" s="11"/>
      <c r="AB1640" s="11"/>
      <c r="AC1640" s="11"/>
    </row>
    <row r="1641" spans="2:29" ht="12.75">
      <c r="B1641" s="11"/>
      <c r="J1641" s="19"/>
      <c r="N1641" s="19"/>
      <c r="P1641" s="11"/>
      <c r="Q1641" s="19"/>
      <c r="S1641" s="11"/>
      <c r="T1641" s="19"/>
      <c r="U1641" s="19"/>
      <c r="Z1641" s="11"/>
      <c r="AA1641" s="11"/>
      <c r="AB1641" s="11"/>
      <c r="AC1641" s="11"/>
    </row>
    <row r="1642" spans="2:29" ht="12.75">
      <c r="B1642" s="11"/>
      <c r="J1642" s="19"/>
      <c r="N1642" s="19"/>
      <c r="P1642" s="11"/>
      <c r="Q1642" s="19"/>
      <c r="S1642" s="11"/>
      <c r="T1642" s="19"/>
      <c r="U1642" s="19"/>
      <c r="Z1642" s="11"/>
      <c r="AA1642" s="11"/>
      <c r="AB1642" s="11"/>
      <c r="AC1642" s="11"/>
    </row>
    <row r="1643" spans="2:29" ht="12.75">
      <c r="B1643" s="11"/>
      <c r="J1643" s="19"/>
      <c r="N1643" s="19"/>
      <c r="P1643" s="11"/>
      <c r="Q1643" s="19"/>
      <c r="S1643" s="11"/>
      <c r="T1643" s="19"/>
      <c r="U1643" s="19"/>
      <c r="Z1643" s="11"/>
      <c r="AA1643" s="11"/>
      <c r="AB1643" s="11"/>
      <c r="AC1643" s="11"/>
    </row>
    <row r="1644" spans="2:29" ht="12.75">
      <c r="B1644" s="11"/>
      <c r="J1644" s="19"/>
      <c r="N1644" s="19"/>
      <c r="P1644" s="11"/>
      <c r="Q1644" s="19"/>
      <c r="S1644" s="11"/>
      <c r="T1644" s="19"/>
      <c r="U1644" s="19"/>
      <c r="Z1644" s="11"/>
      <c r="AA1644" s="11"/>
      <c r="AB1644" s="11"/>
      <c r="AC1644" s="11"/>
    </row>
    <row r="1645" spans="2:29" ht="12.75">
      <c r="B1645" s="11"/>
      <c r="J1645" s="19"/>
      <c r="N1645" s="19"/>
      <c r="P1645" s="11"/>
      <c r="Q1645" s="19"/>
      <c r="S1645" s="11"/>
      <c r="T1645" s="19"/>
      <c r="U1645" s="19"/>
      <c r="Z1645" s="11"/>
      <c r="AA1645" s="11"/>
      <c r="AB1645" s="11"/>
      <c r="AC1645" s="11"/>
    </row>
    <row r="1646" spans="2:29" ht="12.75">
      <c r="B1646" s="11"/>
      <c r="J1646" s="19"/>
      <c r="N1646" s="19"/>
      <c r="P1646" s="11"/>
      <c r="Q1646" s="19"/>
      <c r="S1646" s="11"/>
      <c r="T1646" s="19"/>
      <c r="U1646" s="19"/>
      <c r="Z1646" s="11"/>
      <c r="AA1646" s="11"/>
      <c r="AB1646" s="11"/>
      <c r="AC1646" s="11"/>
    </row>
    <row r="1647" spans="2:29" ht="12.75">
      <c r="B1647" s="11"/>
      <c r="J1647" s="19"/>
      <c r="N1647" s="19"/>
      <c r="P1647" s="11"/>
      <c r="Q1647" s="19"/>
      <c r="S1647" s="11"/>
      <c r="T1647" s="19"/>
      <c r="U1647" s="19"/>
      <c r="Z1647" s="11"/>
      <c r="AA1647" s="11"/>
      <c r="AB1647" s="11"/>
      <c r="AC1647" s="11"/>
    </row>
    <row r="1648" spans="2:29" ht="12.75">
      <c r="B1648" s="11"/>
      <c r="J1648" s="19"/>
      <c r="N1648" s="19"/>
      <c r="P1648" s="11"/>
      <c r="Q1648" s="19"/>
      <c r="S1648" s="11"/>
      <c r="T1648" s="19"/>
      <c r="U1648" s="19"/>
      <c r="Z1648" s="11"/>
      <c r="AA1648" s="11"/>
      <c r="AB1648" s="11"/>
      <c r="AC1648" s="11"/>
    </row>
    <row r="1649" spans="2:29" ht="12.75">
      <c r="B1649" s="11"/>
      <c r="J1649" s="19"/>
      <c r="N1649" s="19"/>
      <c r="P1649" s="11"/>
      <c r="Q1649" s="19"/>
      <c r="S1649" s="11"/>
      <c r="T1649" s="19"/>
      <c r="U1649" s="19"/>
      <c r="Z1649" s="11"/>
      <c r="AA1649" s="11"/>
      <c r="AB1649" s="11"/>
      <c r="AC1649" s="11"/>
    </row>
    <row r="1650" spans="2:29" ht="12.75">
      <c r="B1650" s="11"/>
      <c r="J1650" s="19"/>
      <c r="N1650" s="19"/>
      <c r="P1650" s="11"/>
      <c r="Q1650" s="19"/>
      <c r="S1650" s="11"/>
      <c r="T1650" s="19"/>
      <c r="U1650" s="19"/>
      <c r="Z1650" s="11"/>
      <c r="AA1650" s="11"/>
      <c r="AB1650" s="11"/>
      <c r="AC1650" s="11"/>
    </row>
    <row r="1651" spans="2:29" ht="12.75">
      <c r="B1651" s="11"/>
      <c r="J1651" s="19"/>
      <c r="N1651" s="19"/>
      <c r="P1651" s="11"/>
      <c r="Q1651" s="19"/>
      <c r="S1651" s="11"/>
      <c r="T1651" s="19"/>
      <c r="U1651" s="19"/>
      <c r="Z1651" s="11"/>
      <c r="AA1651" s="11"/>
      <c r="AB1651" s="11"/>
      <c r="AC1651" s="11"/>
    </row>
    <row r="1652" spans="2:29" ht="12.75">
      <c r="B1652" s="11"/>
      <c r="J1652" s="19"/>
      <c r="N1652" s="19"/>
      <c r="P1652" s="11"/>
      <c r="Q1652" s="19"/>
      <c r="S1652" s="11"/>
      <c r="T1652" s="19"/>
      <c r="U1652" s="19"/>
      <c r="Z1652" s="11"/>
      <c r="AA1652" s="11"/>
      <c r="AB1652" s="11"/>
      <c r="AC1652" s="11"/>
    </row>
    <row r="1653" spans="2:29" ht="12.75">
      <c r="B1653" s="11"/>
      <c r="J1653" s="19"/>
      <c r="N1653" s="19"/>
      <c r="P1653" s="11"/>
      <c r="Q1653" s="19"/>
      <c r="S1653" s="11"/>
      <c r="T1653" s="19"/>
      <c r="U1653" s="19"/>
      <c r="Z1653" s="11"/>
      <c r="AA1653" s="11"/>
      <c r="AB1653" s="11"/>
      <c r="AC1653" s="11"/>
    </row>
    <row r="1654" spans="2:29" ht="12.75">
      <c r="B1654" s="11"/>
      <c r="J1654" s="19"/>
      <c r="N1654" s="19"/>
      <c r="P1654" s="11"/>
      <c r="Q1654" s="19"/>
      <c r="S1654" s="11"/>
      <c r="T1654" s="19"/>
      <c r="U1654" s="19"/>
      <c r="Z1654" s="11"/>
      <c r="AA1654" s="11"/>
      <c r="AB1654" s="11"/>
      <c r="AC1654" s="11"/>
    </row>
    <row r="1655" spans="2:29" ht="12.75">
      <c r="B1655" s="11"/>
      <c r="J1655" s="19"/>
      <c r="N1655" s="19"/>
      <c r="P1655" s="11"/>
      <c r="Q1655" s="19"/>
      <c r="S1655" s="11"/>
      <c r="T1655" s="19"/>
      <c r="U1655" s="19"/>
      <c r="Z1655" s="11"/>
      <c r="AA1655" s="11"/>
      <c r="AB1655" s="11"/>
      <c r="AC1655" s="11"/>
    </row>
    <row r="1656" spans="2:29" ht="12.75">
      <c r="B1656" s="11"/>
      <c r="J1656" s="19"/>
      <c r="N1656" s="19"/>
      <c r="P1656" s="11"/>
      <c r="Q1656" s="19"/>
      <c r="S1656" s="11"/>
      <c r="T1656" s="19"/>
      <c r="U1656" s="19"/>
      <c r="Z1656" s="11"/>
      <c r="AA1656" s="11"/>
      <c r="AB1656" s="11"/>
      <c r="AC1656" s="11"/>
    </row>
    <row r="1657" spans="2:29" ht="12.75">
      <c r="B1657" s="11"/>
      <c r="J1657" s="19"/>
      <c r="N1657" s="19"/>
      <c r="P1657" s="11"/>
      <c r="Q1657" s="19"/>
      <c r="S1657" s="11"/>
      <c r="T1657" s="19"/>
      <c r="U1657" s="19"/>
      <c r="Z1657" s="11"/>
      <c r="AA1657" s="11"/>
      <c r="AB1657" s="11"/>
      <c r="AC1657" s="11"/>
    </row>
    <row r="1658" spans="2:29" ht="12.75">
      <c r="B1658" s="11"/>
      <c r="J1658" s="19"/>
      <c r="N1658" s="19"/>
      <c r="P1658" s="11"/>
      <c r="Q1658" s="19"/>
      <c r="S1658" s="11"/>
      <c r="T1658" s="19"/>
      <c r="U1658" s="19"/>
      <c r="Z1658" s="11"/>
      <c r="AA1658" s="11"/>
      <c r="AB1658" s="11"/>
      <c r="AC1658" s="11"/>
    </row>
    <row r="1659" spans="2:29" ht="12.75">
      <c r="B1659" s="11"/>
      <c r="J1659" s="19"/>
      <c r="N1659" s="19"/>
      <c r="P1659" s="11"/>
      <c r="Q1659" s="19"/>
      <c r="S1659" s="11"/>
      <c r="T1659" s="19"/>
      <c r="U1659" s="19"/>
      <c r="Z1659" s="11"/>
      <c r="AA1659" s="11"/>
      <c r="AB1659" s="11"/>
      <c r="AC1659" s="11"/>
    </row>
    <row r="1660" spans="2:29" ht="12.75">
      <c r="B1660" s="11"/>
      <c r="J1660" s="19"/>
      <c r="N1660" s="19"/>
      <c r="P1660" s="11"/>
      <c r="Q1660" s="19"/>
      <c r="S1660" s="11"/>
      <c r="T1660" s="19"/>
      <c r="U1660" s="19"/>
      <c r="Z1660" s="11"/>
      <c r="AA1660" s="11"/>
      <c r="AB1660" s="11"/>
      <c r="AC1660" s="11"/>
    </row>
    <row r="1661" spans="2:29" ht="12.75">
      <c r="B1661" s="11"/>
      <c r="J1661" s="19"/>
      <c r="N1661" s="19"/>
      <c r="P1661" s="11"/>
      <c r="Q1661" s="19"/>
      <c r="S1661" s="11"/>
      <c r="T1661" s="19"/>
      <c r="U1661" s="19"/>
      <c r="Z1661" s="11"/>
      <c r="AA1661" s="11"/>
      <c r="AB1661" s="11"/>
      <c r="AC1661" s="11"/>
    </row>
    <row r="1662" spans="2:29" ht="12.75">
      <c r="B1662" s="11"/>
      <c r="J1662" s="19"/>
      <c r="N1662" s="19"/>
      <c r="P1662" s="11"/>
      <c r="Q1662" s="19"/>
      <c r="S1662" s="11"/>
      <c r="T1662" s="19"/>
      <c r="U1662" s="19"/>
      <c r="Z1662" s="11"/>
      <c r="AA1662" s="11"/>
      <c r="AB1662" s="11"/>
      <c r="AC1662" s="11"/>
    </row>
    <row r="1663" spans="2:29" ht="12.75">
      <c r="B1663" s="11"/>
      <c r="J1663" s="19"/>
      <c r="N1663" s="19"/>
      <c r="P1663" s="11"/>
      <c r="Q1663" s="19"/>
      <c r="S1663" s="11"/>
      <c r="T1663" s="19"/>
      <c r="U1663" s="19"/>
      <c r="Z1663" s="11"/>
      <c r="AA1663" s="11"/>
      <c r="AB1663" s="11"/>
      <c r="AC1663" s="11"/>
    </row>
    <row r="1664" spans="2:29" ht="12.75">
      <c r="B1664" s="11"/>
      <c r="J1664" s="19"/>
      <c r="N1664" s="19"/>
      <c r="P1664" s="11"/>
      <c r="Q1664" s="19"/>
      <c r="S1664" s="11"/>
      <c r="T1664" s="19"/>
      <c r="U1664" s="19"/>
      <c r="Z1664" s="11"/>
      <c r="AA1664" s="11"/>
      <c r="AB1664" s="11"/>
      <c r="AC1664" s="11"/>
    </row>
    <row r="1665" spans="2:29" ht="12.75">
      <c r="B1665" s="11"/>
      <c r="J1665" s="19"/>
      <c r="N1665" s="19"/>
      <c r="P1665" s="11"/>
      <c r="Q1665" s="19"/>
      <c r="S1665" s="11"/>
      <c r="T1665" s="19"/>
      <c r="U1665" s="19"/>
      <c r="Z1665" s="11"/>
      <c r="AA1665" s="11"/>
      <c r="AB1665" s="11"/>
      <c r="AC1665" s="11"/>
    </row>
    <row r="1666" spans="2:29" ht="12.75">
      <c r="B1666" s="11"/>
      <c r="J1666" s="19"/>
      <c r="N1666" s="19"/>
      <c r="P1666" s="11"/>
      <c r="Q1666" s="19"/>
      <c r="S1666" s="11"/>
      <c r="T1666" s="19"/>
      <c r="U1666" s="19"/>
      <c r="Z1666" s="11"/>
      <c r="AA1666" s="11"/>
      <c r="AB1666" s="11"/>
      <c r="AC1666" s="11"/>
    </row>
    <row r="1667" spans="2:29" ht="12.75">
      <c r="B1667" s="11"/>
      <c r="J1667" s="19"/>
      <c r="N1667" s="19"/>
      <c r="P1667" s="11"/>
      <c r="Q1667" s="19"/>
      <c r="S1667" s="11"/>
      <c r="T1667" s="19"/>
      <c r="U1667" s="19"/>
      <c r="Z1667" s="11"/>
      <c r="AA1667" s="11"/>
      <c r="AB1667" s="11"/>
      <c r="AC1667" s="11"/>
    </row>
    <row r="1668" spans="2:29" ht="12.75">
      <c r="B1668" s="11"/>
      <c r="J1668" s="19"/>
      <c r="N1668" s="19"/>
      <c r="P1668" s="11"/>
      <c r="Q1668" s="19"/>
      <c r="S1668" s="11"/>
      <c r="T1668" s="19"/>
      <c r="U1668" s="19"/>
      <c r="Z1668" s="11"/>
      <c r="AA1668" s="11"/>
      <c r="AB1668" s="11"/>
      <c r="AC1668" s="11"/>
    </row>
    <row r="1669" spans="2:29" ht="12.75">
      <c r="B1669" s="11"/>
      <c r="J1669" s="19"/>
      <c r="N1669" s="19"/>
      <c r="P1669" s="11"/>
      <c r="Q1669" s="19"/>
      <c r="S1669" s="11"/>
      <c r="T1669" s="19"/>
      <c r="U1669" s="19"/>
      <c r="Z1669" s="11"/>
      <c r="AA1669" s="11"/>
      <c r="AB1669" s="11"/>
      <c r="AC1669" s="11"/>
    </row>
    <row r="1670" spans="2:29" ht="12.75">
      <c r="B1670" s="11"/>
      <c r="J1670" s="19"/>
      <c r="N1670" s="19"/>
      <c r="P1670" s="11"/>
      <c r="Q1670" s="19"/>
      <c r="S1670" s="11"/>
      <c r="T1670" s="19"/>
      <c r="U1670" s="19"/>
      <c r="Z1670" s="11"/>
      <c r="AA1670" s="11"/>
      <c r="AB1670" s="11"/>
      <c r="AC1670" s="11"/>
    </row>
    <row r="1671" spans="2:29" ht="12.75">
      <c r="B1671" s="11"/>
      <c r="J1671" s="19"/>
      <c r="N1671" s="19"/>
      <c r="P1671" s="11"/>
      <c r="Q1671" s="19"/>
      <c r="S1671" s="11"/>
      <c r="T1671" s="19"/>
      <c r="U1671" s="19"/>
      <c r="Z1671" s="11"/>
      <c r="AA1671" s="11"/>
      <c r="AB1671" s="11"/>
      <c r="AC1671" s="11"/>
    </row>
    <row r="1672" spans="2:29" ht="12.75">
      <c r="B1672" s="11"/>
      <c r="J1672" s="19"/>
      <c r="N1672" s="19"/>
      <c r="P1672" s="11"/>
      <c r="Q1672" s="19"/>
      <c r="S1672" s="11"/>
      <c r="T1672" s="19"/>
      <c r="U1672" s="19"/>
      <c r="Z1672" s="11"/>
      <c r="AA1672" s="11"/>
      <c r="AB1672" s="11"/>
      <c r="AC1672" s="11"/>
    </row>
    <row r="1673" spans="2:29" ht="12.75">
      <c r="B1673" s="11"/>
      <c r="J1673" s="19"/>
      <c r="N1673" s="19"/>
      <c r="P1673" s="11"/>
      <c r="Q1673" s="19"/>
      <c r="S1673" s="11"/>
      <c r="T1673" s="19"/>
      <c r="U1673" s="19"/>
      <c r="Z1673" s="11"/>
      <c r="AA1673" s="11"/>
      <c r="AB1673" s="11"/>
      <c r="AC1673" s="11"/>
    </row>
    <row r="1674" spans="2:29" ht="12.75">
      <c r="B1674" s="11"/>
      <c r="J1674" s="19"/>
      <c r="N1674" s="19"/>
      <c r="P1674" s="11"/>
      <c r="Q1674" s="19"/>
      <c r="S1674" s="11"/>
      <c r="T1674" s="19"/>
      <c r="U1674" s="19"/>
      <c r="Z1674" s="11"/>
      <c r="AA1674" s="11"/>
      <c r="AB1674" s="11"/>
      <c r="AC1674" s="11"/>
    </row>
    <row r="1675" spans="2:29" ht="12.75">
      <c r="B1675" s="11"/>
      <c r="J1675" s="19"/>
      <c r="N1675" s="19"/>
      <c r="P1675" s="11"/>
      <c r="Q1675" s="19"/>
      <c r="S1675" s="11"/>
      <c r="T1675" s="19"/>
      <c r="U1675" s="19"/>
      <c r="Z1675" s="11"/>
      <c r="AA1675" s="11"/>
      <c r="AB1675" s="11"/>
      <c r="AC1675" s="11"/>
    </row>
    <row r="1676" spans="2:29" ht="12.75">
      <c r="B1676" s="11"/>
      <c r="J1676" s="19"/>
      <c r="N1676" s="19"/>
      <c r="P1676" s="11"/>
      <c r="Q1676" s="19"/>
      <c r="S1676" s="11"/>
      <c r="T1676" s="19"/>
      <c r="U1676" s="19"/>
      <c r="Z1676" s="11"/>
      <c r="AA1676" s="11"/>
      <c r="AB1676" s="11"/>
      <c r="AC1676" s="11"/>
    </row>
    <row r="1677" spans="2:29" ht="12.75">
      <c r="B1677" s="11"/>
      <c r="J1677" s="19"/>
      <c r="N1677" s="19"/>
      <c r="P1677" s="11"/>
      <c r="Q1677" s="19"/>
      <c r="S1677" s="11"/>
      <c r="T1677" s="19"/>
      <c r="U1677" s="19"/>
      <c r="Z1677" s="11"/>
      <c r="AA1677" s="11"/>
      <c r="AB1677" s="11"/>
      <c r="AC1677" s="11"/>
    </row>
    <row r="1678" spans="2:29" ht="12.75">
      <c r="B1678" s="11"/>
      <c r="J1678" s="19"/>
      <c r="N1678" s="19"/>
      <c r="P1678" s="11"/>
      <c r="Q1678" s="19"/>
      <c r="S1678" s="11"/>
      <c r="T1678" s="19"/>
      <c r="U1678" s="19"/>
      <c r="Z1678" s="11"/>
      <c r="AA1678" s="11"/>
      <c r="AB1678" s="11"/>
      <c r="AC1678" s="11"/>
    </row>
    <row r="1679" spans="2:29" ht="12.75">
      <c r="B1679" s="11"/>
      <c r="J1679" s="19"/>
      <c r="N1679" s="19"/>
      <c r="P1679" s="11"/>
      <c r="Q1679" s="19"/>
      <c r="S1679" s="11"/>
      <c r="T1679" s="19"/>
      <c r="U1679" s="19"/>
      <c r="Z1679" s="11"/>
      <c r="AA1679" s="11"/>
      <c r="AB1679" s="11"/>
      <c r="AC1679" s="11"/>
    </row>
    <row r="1680" spans="2:29" ht="12.75">
      <c r="B1680" s="11"/>
      <c r="J1680" s="19"/>
      <c r="N1680" s="19"/>
      <c r="P1680" s="11"/>
      <c r="Q1680" s="19"/>
      <c r="S1680" s="11"/>
      <c r="T1680" s="19"/>
      <c r="U1680" s="19"/>
      <c r="Z1680" s="11"/>
      <c r="AA1680" s="11"/>
      <c r="AB1680" s="11"/>
      <c r="AC1680" s="11"/>
    </row>
    <row r="1681" spans="2:29" ht="12.75">
      <c r="B1681" s="11"/>
      <c r="J1681" s="19"/>
      <c r="N1681" s="19"/>
      <c r="P1681" s="11"/>
      <c r="Q1681" s="19"/>
      <c r="S1681" s="11"/>
      <c r="T1681" s="19"/>
      <c r="U1681" s="19"/>
      <c r="Z1681" s="11"/>
      <c r="AA1681" s="11"/>
      <c r="AB1681" s="11"/>
      <c r="AC1681" s="11"/>
    </row>
    <row r="1682" spans="2:29" ht="12.75">
      <c r="B1682" s="11"/>
      <c r="J1682" s="19"/>
      <c r="N1682" s="19"/>
      <c r="P1682" s="11"/>
      <c r="Q1682" s="19"/>
      <c r="S1682" s="11"/>
      <c r="T1682" s="19"/>
      <c r="U1682" s="19"/>
      <c r="Z1682" s="11"/>
      <c r="AA1682" s="11"/>
      <c r="AB1682" s="11"/>
      <c r="AC1682" s="11"/>
    </row>
    <row r="1683" spans="2:29" ht="12.75">
      <c r="B1683" s="11"/>
      <c r="J1683" s="19"/>
      <c r="N1683" s="19"/>
      <c r="P1683" s="11"/>
      <c r="Q1683" s="19"/>
      <c r="S1683" s="11"/>
      <c r="T1683" s="19"/>
      <c r="U1683" s="19"/>
      <c r="Z1683" s="11"/>
      <c r="AA1683" s="11"/>
      <c r="AB1683" s="11"/>
      <c r="AC1683" s="11"/>
    </row>
    <row r="1684" spans="2:29" ht="12.75">
      <c r="B1684" s="11"/>
      <c r="J1684" s="19"/>
      <c r="N1684" s="19"/>
      <c r="P1684" s="11"/>
      <c r="Q1684" s="19"/>
      <c r="S1684" s="11"/>
      <c r="T1684" s="19"/>
      <c r="U1684" s="19"/>
      <c r="Z1684" s="11"/>
      <c r="AA1684" s="11"/>
      <c r="AB1684" s="11"/>
      <c r="AC1684" s="11"/>
    </row>
    <row r="1685" spans="2:29" ht="12.75">
      <c r="B1685" s="11"/>
      <c r="J1685" s="19"/>
      <c r="N1685" s="19"/>
      <c r="P1685" s="11"/>
      <c r="Q1685" s="19"/>
      <c r="S1685" s="11"/>
      <c r="T1685" s="19"/>
      <c r="U1685" s="19"/>
      <c r="Z1685" s="11"/>
      <c r="AA1685" s="11"/>
      <c r="AB1685" s="11"/>
      <c r="AC1685" s="11"/>
    </row>
    <row r="1686" spans="2:29" ht="12.75">
      <c r="B1686" s="11"/>
      <c r="J1686" s="19"/>
      <c r="N1686" s="19"/>
      <c r="P1686" s="11"/>
      <c r="Q1686" s="19"/>
      <c r="S1686" s="11"/>
      <c r="T1686" s="19"/>
      <c r="U1686" s="19"/>
      <c r="Z1686" s="11"/>
      <c r="AA1686" s="11"/>
      <c r="AB1686" s="11"/>
      <c r="AC1686" s="11"/>
    </row>
    <row r="1687" spans="2:29" ht="12.75">
      <c r="B1687" s="11"/>
      <c r="J1687" s="19"/>
      <c r="N1687" s="19"/>
      <c r="P1687" s="11"/>
      <c r="Q1687" s="19"/>
      <c r="S1687" s="11"/>
      <c r="T1687" s="19"/>
      <c r="U1687" s="19"/>
      <c r="Z1687" s="11"/>
      <c r="AA1687" s="11"/>
      <c r="AB1687" s="11"/>
      <c r="AC1687" s="11"/>
    </row>
    <row r="1688" spans="2:29" ht="12.75">
      <c r="B1688" s="11"/>
      <c r="J1688" s="19"/>
      <c r="N1688" s="19"/>
      <c r="P1688" s="11"/>
      <c r="Q1688" s="19"/>
      <c r="S1688" s="11"/>
      <c r="T1688" s="19"/>
      <c r="U1688" s="19"/>
      <c r="Z1688" s="11"/>
      <c r="AA1688" s="11"/>
      <c r="AB1688" s="11"/>
      <c r="AC1688" s="11"/>
    </row>
    <row r="1689" spans="2:29" ht="12.75">
      <c r="B1689" s="11"/>
      <c r="J1689" s="19"/>
      <c r="N1689" s="19"/>
      <c r="P1689" s="11"/>
      <c r="Q1689" s="19"/>
      <c r="S1689" s="11"/>
      <c r="T1689" s="19"/>
      <c r="U1689" s="19"/>
      <c r="Z1689" s="11"/>
      <c r="AA1689" s="11"/>
      <c r="AB1689" s="11"/>
      <c r="AC1689" s="11"/>
    </row>
    <row r="1690" spans="2:29" ht="12.75">
      <c r="B1690" s="11"/>
      <c r="J1690" s="19"/>
      <c r="N1690" s="19"/>
      <c r="P1690" s="11"/>
      <c r="Q1690" s="19"/>
      <c r="S1690" s="11"/>
      <c r="T1690" s="19"/>
      <c r="U1690" s="19"/>
      <c r="Z1690" s="11"/>
      <c r="AA1690" s="11"/>
      <c r="AB1690" s="11"/>
      <c r="AC1690" s="11"/>
    </row>
    <row r="1691" spans="2:29" ht="12.75">
      <c r="B1691" s="11"/>
      <c r="J1691" s="19"/>
      <c r="N1691" s="19"/>
      <c r="P1691" s="11"/>
      <c r="Q1691" s="19"/>
      <c r="S1691" s="11"/>
      <c r="T1691" s="19"/>
      <c r="U1691" s="19"/>
      <c r="Z1691" s="11"/>
      <c r="AA1691" s="11"/>
      <c r="AB1691" s="11"/>
      <c r="AC1691" s="11"/>
    </row>
    <row r="1692" spans="2:29" ht="12.75">
      <c r="B1692" s="11"/>
      <c r="J1692" s="19"/>
      <c r="N1692" s="19"/>
      <c r="P1692" s="11"/>
      <c r="Q1692" s="19"/>
      <c r="S1692" s="11"/>
      <c r="T1692" s="19"/>
      <c r="U1692" s="19"/>
      <c r="Z1692" s="11"/>
      <c r="AA1692" s="11"/>
      <c r="AB1692" s="11"/>
      <c r="AC1692" s="11"/>
    </row>
    <row r="1693" spans="2:29" ht="12.75">
      <c r="B1693" s="11"/>
      <c r="J1693" s="19"/>
      <c r="N1693" s="19"/>
      <c r="P1693" s="11"/>
      <c r="Q1693" s="19"/>
      <c r="S1693" s="11"/>
      <c r="T1693" s="19"/>
      <c r="U1693" s="19"/>
      <c r="Z1693" s="11"/>
      <c r="AA1693" s="11"/>
      <c r="AB1693" s="11"/>
      <c r="AC1693" s="11"/>
    </row>
    <row r="1694" spans="2:29" ht="12.75">
      <c r="B1694" s="11"/>
      <c r="J1694" s="19"/>
      <c r="N1694" s="19"/>
      <c r="P1694" s="11"/>
      <c r="Q1694" s="19"/>
      <c r="S1694" s="11"/>
      <c r="T1694" s="19"/>
      <c r="U1694" s="19"/>
      <c r="Z1694" s="11"/>
      <c r="AA1694" s="11"/>
      <c r="AB1694" s="11"/>
      <c r="AC1694" s="11"/>
    </row>
    <row r="1695" spans="2:29" ht="12.75">
      <c r="B1695" s="11"/>
      <c r="J1695" s="19"/>
      <c r="N1695" s="19"/>
      <c r="P1695" s="11"/>
      <c r="Q1695" s="19"/>
      <c r="S1695" s="11"/>
      <c r="T1695" s="19"/>
      <c r="U1695" s="19"/>
      <c r="Z1695" s="11"/>
      <c r="AA1695" s="11"/>
      <c r="AB1695" s="11"/>
      <c r="AC1695" s="11"/>
    </row>
    <row r="1696" spans="2:29" ht="12.75">
      <c r="B1696" s="11"/>
      <c r="J1696" s="19"/>
      <c r="N1696" s="19"/>
      <c r="P1696" s="11"/>
      <c r="Q1696" s="19"/>
      <c r="S1696" s="11"/>
      <c r="T1696" s="19"/>
      <c r="U1696" s="19"/>
      <c r="Z1696" s="11"/>
      <c r="AA1696" s="11"/>
      <c r="AB1696" s="11"/>
      <c r="AC1696" s="11"/>
    </row>
    <row r="1697" spans="2:29" ht="12.75">
      <c r="B1697" s="11"/>
      <c r="J1697" s="19"/>
      <c r="N1697" s="19"/>
      <c r="P1697" s="11"/>
      <c r="Q1697" s="19"/>
      <c r="S1697" s="11"/>
      <c r="T1697" s="19"/>
      <c r="U1697" s="19"/>
      <c r="Z1697" s="11"/>
      <c r="AA1697" s="11"/>
      <c r="AB1697" s="11"/>
      <c r="AC1697" s="11"/>
    </row>
    <row r="1698" spans="2:29" ht="12.75">
      <c r="B1698" s="11"/>
      <c r="J1698" s="19"/>
      <c r="N1698" s="19"/>
      <c r="P1698" s="11"/>
      <c r="Q1698" s="19"/>
      <c r="S1698" s="11"/>
      <c r="T1698" s="19"/>
      <c r="U1698" s="19"/>
      <c r="Z1698" s="11"/>
      <c r="AA1698" s="11"/>
      <c r="AB1698" s="11"/>
      <c r="AC1698" s="11"/>
    </row>
    <row r="1699" spans="2:29" ht="12.75">
      <c r="B1699" s="11"/>
      <c r="J1699" s="19"/>
      <c r="N1699" s="19"/>
      <c r="P1699" s="11"/>
      <c r="Q1699" s="19"/>
      <c r="S1699" s="11"/>
      <c r="T1699" s="19"/>
      <c r="U1699" s="19"/>
      <c r="Z1699" s="11"/>
      <c r="AA1699" s="11"/>
      <c r="AB1699" s="11"/>
      <c r="AC1699" s="11"/>
    </row>
    <row r="1700" spans="2:29" ht="12.75">
      <c r="B1700" s="11"/>
      <c r="J1700" s="19"/>
      <c r="N1700" s="19"/>
      <c r="P1700" s="11"/>
      <c r="Q1700" s="19"/>
      <c r="S1700" s="11"/>
      <c r="T1700" s="19"/>
      <c r="U1700" s="19"/>
      <c r="Z1700" s="11"/>
      <c r="AA1700" s="11"/>
      <c r="AB1700" s="11"/>
      <c r="AC1700" s="11"/>
    </row>
    <row r="1701" spans="2:29" ht="12.75">
      <c r="B1701" s="11"/>
      <c r="J1701" s="19"/>
      <c r="N1701" s="19"/>
      <c r="P1701" s="11"/>
      <c r="Q1701" s="19"/>
      <c r="S1701" s="11"/>
      <c r="T1701" s="19"/>
      <c r="U1701" s="19"/>
      <c r="Z1701" s="11"/>
      <c r="AA1701" s="11"/>
      <c r="AB1701" s="11"/>
      <c r="AC1701" s="11"/>
    </row>
    <row r="1702" spans="2:29" ht="12.75">
      <c r="B1702" s="11"/>
      <c r="J1702" s="19"/>
      <c r="N1702" s="19"/>
      <c r="P1702" s="11"/>
      <c r="Q1702" s="19"/>
      <c r="S1702" s="11"/>
      <c r="T1702" s="19"/>
      <c r="U1702" s="19"/>
      <c r="Z1702" s="11"/>
      <c r="AA1702" s="11"/>
      <c r="AB1702" s="11"/>
      <c r="AC1702" s="11"/>
    </row>
    <row r="1703" spans="2:29" ht="12.75">
      <c r="B1703" s="11"/>
      <c r="J1703" s="19"/>
      <c r="N1703" s="19"/>
      <c r="P1703" s="11"/>
      <c r="Q1703" s="19"/>
      <c r="S1703" s="11"/>
      <c r="T1703" s="19"/>
      <c r="U1703" s="19"/>
      <c r="Z1703" s="11"/>
      <c r="AA1703" s="11"/>
      <c r="AB1703" s="11"/>
      <c r="AC1703" s="11"/>
    </row>
    <row r="1704" spans="2:29" ht="12.75">
      <c r="B1704" s="11"/>
      <c r="J1704" s="19"/>
      <c r="N1704" s="19"/>
      <c r="P1704" s="11"/>
      <c r="Q1704" s="19"/>
      <c r="S1704" s="11"/>
      <c r="T1704" s="19"/>
      <c r="U1704" s="19"/>
      <c r="Z1704" s="11"/>
      <c r="AA1704" s="11"/>
      <c r="AB1704" s="11"/>
      <c r="AC1704" s="11"/>
    </row>
    <row r="1705" spans="2:29" ht="12.75">
      <c r="B1705" s="11"/>
      <c r="J1705" s="19"/>
      <c r="N1705" s="19"/>
      <c r="P1705" s="11"/>
      <c r="Q1705" s="19"/>
      <c r="S1705" s="11"/>
      <c r="T1705" s="19"/>
      <c r="U1705" s="19"/>
      <c r="Z1705" s="11"/>
      <c r="AA1705" s="11"/>
      <c r="AB1705" s="11"/>
      <c r="AC1705" s="11"/>
    </row>
    <row r="1706" spans="2:29" ht="12.75">
      <c r="B1706" s="11"/>
      <c r="J1706" s="19"/>
      <c r="N1706" s="19"/>
      <c r="P1706" s="11"/>
      <c r="Q1706" s="19"/>
      <c r="S1706" s="11"/>
      <c r="T1706" s="19"/>
      <c r="U1706" s="19"/>
      <c r="Z1706" s="11"/>
      <c r="AA1706" s="11"/>
      <c r="AB1706" s="11"/>
      <c r="AC1706" s="11"/>
    </row>
    <row r="1707" spans="2:29" ht="12.75">
      <c r="B1707" s="11"/>
      <c r="J1707" s="19"/>
      <c r="N1707" s="19"/>
      <c r="P1707" s="11"/>
      <c r="Q1707" s="19"/>
      <c r="S1707" s="11"/>
      <c r="T1707" s="19"/>
      <c r="U1707" s="19"/>
      <c r="Z1707" s="11"/>
      <c r="AA1707" s="11"/>
      <c r="AB1707" s="11"/>
      <c r="AC1707" s="11"/>
    </row>
    <row r="1708" spans="2:29" ht="12.75">
      <c r="B1708" s="11"/>
      <c r="J1708" s="19"/>
      <c r="N1708" s="19"/>
      <c r="P1708" s="11"/>
      <c r="Q1708" s="19"/>
      <c r="S1708" s="11"/>
      <c r="T1708" s="19"/>
      <c r="U1708" s="19"/>
      <c r="Z1708" s="11"/>
      <c r="AA1708" s="11"/>
      <c r="AB1708" s="11"/>
      <c r="AC1708" s="11"/>
    </row>
    <row r="1709" spans="2:29" ht="12.75">
      <c r="B1709" s="11"/>
      <c r="J1709" s="19"/>
      <c r="N1709" s="19"/>
      <c r="P1709" s="11"/>
      <c r="Q1709" s="19"/>
      <c r="S1709" s="11"/>
      <c r="T1709" s="19"/>
      <c r="U1709" s="19"/>
      <c r="Z1709" s="11"/>
      <c r="AA1709" s="11"/>
      <c r="AB1709" s="11"/>
      <c r="AC1709" s="11"/>
    </row>
    <row r="1710" spans="2:29" ht="12.75">
      <c r="B1710" s="11"/>
      <c r="J1710" s="19"/>
      <c r="N1710" s="19"/>
      <c r="P1710" s="11"/>
      <c r="Q1710" s="19"/>
      <c r="S1710" s="11"/>
      <c r="T1710" s="19"/>
      <c r="U1710" s="19"/>
      <c r="Z1710" s="11"/>
      <c r="AA1710" s="11"/>
      <c r="AB1710" s="11"/>
      <c r="AC1710" s="11"/>
    </row>
    <row r="1711" spans="2:29" ht="12.75">
      <c r="B1711" s="11"/>
      <c r="J1711" s="19"/>
      <c r="N1711" s="19"/>
      <c r="P1711" s="11"/>
      <c r="Q1711" s="19"/>
      <c r="S1711" s="11"/>
      <c r="T1711" s="19"/>
      <c r="U1711" s="19"/>
      <c r="Z1711" s="11"/>
      <c r="AA1711" s="11"/>
      <c r="AB1711" s="11"/>
      <c r="AC1711" s="11"/>
    </row>
    <row r="1712" spans="2:29" ht="12.75">
      <c r="B1712" s="11"/>
      <c r="J1712" s="19"/>
      <c r="N1712" s="19"/>
      <c r="P1712" s="11"/>
      <c r="Q1712" s="19"/>
      <c r="S1712" s="11"/>
      <c r="T1712" s="19"/>
      <c r="U1712" s="19"/>
      <c r="Z1712" s="11"/>
      <c r="AA1712" s="11"/>
      <c r="AB1712" s="11"/>
      <c r="AC1712" s="11"/>
    </row>
    <row r="1713" spans="2:29" ht="12.75">
      <c r="B1713" s="11"/>
      <c r="J1713" s="19"/>
      <c r="N1713" s="19"/>
      <c r="P1713" s="11"/>
      <c r="Q1713" s="19"/>
      <c r="S1713" s="11"/>
      <c r="T1713" s="19"/>
      <c r="U1713" s="19"/>
      <c r="Z1713" s="11"/>
      <c r="AA1713" s="11"/>
      <c r="AB1713" s="11"/>
      <c r="AC1713" s="11"/>
    </row>
    <row r="1714" spans="2:29" ht="12.75">
      <c r="B1714" s="11"/>
      <c r="J1714" s="19"/>
      <c r="N1714" s="19"/>
      <c r="P1714" s="11"/>
      <c r="Q1714" s="19"/>
      <c r="S1714" s="11"/>
      <c r="T1714" s="19"/>
      <c r="U1714" s="19"/>
      <c r="Z1714" s="11"/>
      <c r="AA1714" s="11"/>
      <c r="AB1714" s="11"/>
      <c r="AC1714" s="11"/>
    </row>
    <row r="1715" spans="2:29" ht="12.75">
      <c r="B1715" s="11"/>
      <c r="J1715" s="19"/>
      <c r="N1715" s="19"/>
      <c r="P1715" s="11"/>
      <c r="Q1715" s="19"/>
      <c r="S1715" s="11"/>
      <c r="T1715" s="19"/>
      <c r="U1715" s="19"/>
      <c r="Z1715" s="11"/>
      <c r="AA1715" s="11"/>
      <c r="AB1715" s="11"/>
      <c r="AC1715" s="11"/>
    </row>
    <row r="1716" spans="2:29" ht="12.75">
      <c r="B1716" s="11"/>
      <c r="J1716" s="19"/>
      <c r="N1716" s="19"/>
      <c r="P1716" s="11"/>
      <c r="Q1716" s="19"/>
      <c r="S1716" s="11"/>
      <c r="T1716" s="19"/>
      <c r="U1716" s="19"/>
      <c r="Z1716" s="11"/>
      <c r="AA1716" s="11"/>
      <c r="AB1716" s="11"/>
      <c r="AC1716" s="11"/>
    </row>
    <row r="1717" spans="2:29" ht="12.75">
      <c r="B1717" s="11"/>
      <c r="J1717" s="19"/>
      <c r="N1717" s="19"/>
      <c r="P1717" s="11"/>
      <c r="Q1717" s="19"/>
      <c r="S1717" s="11"/>
      <c r="T1717" s="19"/>
      <c r="U1717" s="19"/>
      <c r="Z1717" s="11"/>
      <c r="AA1717" s="11"/>
      <c r="AB1717" s="11"/>
      <c r="AC1717" s="11"/>
    </row>
    <row r="1718" spans="2:29" ht="12.75">
      <c r="B1718" s="11"/>
      <c r="J1718" s="19"/>
      <c r="N1718" s="19"/>
      <c r="P1718" s="11"/>
      <c r="Q1718" s="19"/>
      <c r="S1718" s="11"/>
      <c r="T1718" s="19"/>
      <c r="U1718" s="19"/>
      <c r="Z1718" s="11"/>
      <c r="AA1718" s="11"/>
      <c r="AB1718" s="11"/>
      <c r="AC1718" s="11"/>
    </row>
    <row r="1719" spans="2:29" ht="12.75">
      <c r="B1719" s="11"/>
      <c r="J1719" s="19"/>
      <c r="N1719" s="19"/>
      <c r="P1719" s="11"/>
      <c r="Q1719" s="19"/>
      <c r="S1719" s="11"/>
      <c r="T1719" s="19"/>
      <c r="U1719" s="19"/>
      <c r="Z1719" s="11"/>
      <c r="AA1719" s="11"/>
      <c r="AB1719" s="11"/>
      <c r="AC1719" s="11"/>
    </row>
    <row r="1720" spans="2:29" ht="12.75">
      <c r="B1720" s="11"/>
      <c r="J1720" s="19"/>
      <c r="N1720" s="19"/>
      <c r="P1720" s="11"/>
      <c r="Q1720" s="19"/>
      <c r="S1720" s="11"/>
      <c r="T1720" s="19"/>
      <c r="U1720" s="19"/>
      <c r="Z1720" s="11"/>
      <c r="AA1720" s="11"/>
      <c r="AB1720" s="11"/>
      <c r="AC1720" s="11"/>
    </row>
    <row r="1721" spans="2:29" ht="12.75">
      <c r="B1721" s="11"/>
      <c r="J1721" s="19"/>
      <c r="N1721" s="19"/>
      <c r="P1721" s="11"/>
      <c r="Q1721" s="19"/>
      <c r="S1721" s="11"/>
      <c r="T1721" s="19"/>
      <c r="U1721" s="19"/>
      <c r="Z1721" s="11"/>
      <c r="AA1721" s="11"/>
      <c r="AB1721" s="11"/>
      <c r="AC1721" s="11"/>
    </row>
    <row r="1722" spans="2:29" ht="12.75">
      <c r="B1722" s="11"/>
      <c r="J1722" s="19"/>
      <c r="N1722" s="19"/>
      <c r="P1722" s="11"/>
      <c r="Q1722" s="19"/>
      <c r="S1722" s="11"/>
      <c r="T1722" s="19"/>
      <c r="U1722" s="19"/>
      <c r="Z1722" s="11"/>
      <c r="AA1722" s="11"/>
      <c r="AB1722" s="11"/>
      <c r="AC1722" s="11"/>
    </row>
    <row r="1723" spans="2:29" ht="12.75">
      <c r="B1723" s="11"/>
      <c r="J1723" s="19"/>
      <c r="N1723" s="19"/>
      <c r="P1723" s="11"/>
      <c r="Q1723" s="19"/>
      <c r="S1723" s="11"/>
      <c r="T1723" s="19"/>
      <c r="U1723" s="19"/>
      <c r="Z1723" s="11"/>
      <c r="AA1723" s="11"/>
      <c r="AB1723" s="11"/>
      <c r="AC1723" s="11"/>
    </row>
    <row r="1724" spans="2:29" ht="12.75">
      <c r="B1724" s="11"/>
      <c r="J1724" s="19"/>
      <c r="N1724" s="19"/>
      <c r="P1724" s="11"/>
      <c r="Q1724" s="19"/>
      <c r="S1724" s="11"/>
      <c r="T1724" s="19"/>
      <c r="U1724" s="19"/>
      <c r="Z1724" s="11"/>
      <c r="AA1724" s="11"/>
      <c r="AB1724" s="11"/>
      <c r="AC1724" s="11"/>
    </row>
    <row r="1725" spans="2:29" ht="12.75">
      <c r="B1725" s="11"/>
      <c r="J1725" s="19"/>
      <c r="N1725" s="19"/>
      <c r="P1725" s="11"/>
      <c r="Q1725" s="19"/>
      <c r="S1725" s="11"/>
      <c r="T1725" s="19"/>
      <c r="U1725" s="19"/>
      <c r="Z1725" s="11"/>
      <c r="AA1725" s="11"/>
      <c r="AB1725" s="11"/>
      <c r="AC1725" s="11"/>
    </row>
    <row r="1726" spans="2:29" ht="12.75">
      <c r="B1726" s="11"/>
      <c r="J1726" s="19"/>
      <c r="N1726" s="19"/>
      <c r="P1726" s="11"/>
      <c r="Q1726" s="19"/>
      <c r="S1726" s="11"/>
      <c r="T1726" s="19"/>
      <c r="U1726" s="19"/>
      <c r="Z1726" s="11"/>
      <c r="AA1726" s="11"/>
      <c r="AB1726" s="11"/>
      <c r="AC1726" s="11"/>
    </row>
    <row r="1727" spans="2:29" ht="12.75">
      <c r="B1727" s="11"/>
      <c r="J1727" s="19"/>
      <c r="N1727" s="19"/>
      <c r="P1727" s="11"/>
      <c r="Q1727" s="19"/>
      <c r="S1727" s="11"/>
      <c r="T1727" s="19"/>
      <c r="U1727" s="19"/>
      <c r="Z1727" s="11"/>
      <c r="AA1727" s="11"/>
      <c r="AB1727" s="11"/>
      <c r="AC1727" s="11"/>
    </row>
    <row r="1728" spans="2:29" ht="12.75">
      <c r="B1728" s="11"/>
      <c r="J1728" s="19"/>
      <c r="N1728" s="19"/>
      <c r="P1728" s="11"/>
      <c r="Q1728" s="19"/>
      <c r="S1728" s="11"/>
      <c r="T1728" s="19"/>
      <c r="U1728" s="19"/>
      <c r="Z1728" s="11"/>
      <c r="AA1728" s="11"/>
      <c r="AB1728" s="11"/>
      <c r="AC1728" s="11"/>
    </row>
    <row r="1729" spans="2:29" ht="12.75">
      <c r="B1729" s="11"/>
      <c r="J1729" s="19"/>
      <c r="N1729" s="19"/>
      <c r="P1729" s="11"/>
      <c r="Q1729" s="19"/>
      <c r="S1729" s="11"/>
      <c r="T1729" s="19"/>
      <c r="U1729" s="19"/>
      <c r="Z1729" s="11"/>
      <c r="AA1729" s="11"/>
      <c r="AB1729" s="11"/>
      <c r="AC1729" s="11"/>
    </row>
    <row r="1730" spans="2:29" ht="12.75">
      <c r="B1730" s="11"/>
      <c r="J1730" s="19"/>
      <c r="N1730" s="19"/>
      <c r="P1730" s="11"/>
      <c r="Q1730" s="19"/>
      <c r="S1730" s="11"/>
      <c r="T1730" s="19"/>
      <c r="U1730" s="19"/>
      <c r="Z1730" s="11"/>
      <c r="AA1730" s="11"/>
      <c r="AB1730" s="11"/>
      <c r="AC1730" s="11"/>
    </row>
    <row r="1731" spans="2:29" ht="12.75">
      <c r="B1731" s="11"/>
      <c r="J1731" s="19"/>
      <c r="N1731" s="19"/>
      <c r="P1731" s="11"/>
      <c r="Q1731" s="19"/>
      <c r="S1731" s="11"/>
      <c r="T1731" s="19"/>
      <c r="U1731" s="19"/>
      <c r="Z1731" s="11"/>
      <c r="AA1731" s="11"/>
      <c r="AB1731" s="11"/>
      <c r="AC1731" s="11"/>
    </row>
    <row r="1732" spans="2:29" ht="12.75">
      <c r="B1732" s="11"/>
      <c r="J1732" s="19"/>
      <c r="N1732" s="19"/>
      <c r="P1732" s="11"/>
      <c r="Q1732" s="19"/>
      <c r="S1732" s="11"/>
      <c r="T1732" s="19"/>
      <c r="U1732" s="19"/>
      <c r="Z1732" s="11"/>
      <c r="AA1732" s="11"/>
      <c r="AB1732" s="11"/>
      <c r="AC1732" s="11"/>
    </row>
    <row r="1733" spans="2:29" ht="12.75">
      <c r="B1733" s="11"/>
      <c r="J1733" s="19"/>
      <c r="N1733" s="19"/>
      <c r="P1733" s="11"/>
      <c r="Q1733" s="19"/>
      <c r="S1733" s="11"/>
      <c r="T1733" s="19"/>
      <c r="U1733" s="19"/>
      <c r="Z1733" s="11"/>
      <c r="AA1733" s="11"/>
      <c r="AB1733" s="11"/>
      <c r="AC1733" s="11"/>
    </row>
    <row r="1734" spans="2:29" ht="12.75">
      <c r="B1734" s="11"/>
      <c r="J1734" s="19"/>
      <c r="N1734" s="19"/>
      <c r="P1734" s="11"/>
      <c r="Q1734" s="19"/>
      <c r="S1734" s="11"/>
      <c r="T1734" s="19"/>
      <c r="U1734" s="19"/>
      <c r="Z1734" s="11"/>
      <c r="AA1734" s="11"/>
      <c r="AB1734" s="11"/>
      <c r="AC1734" s="11"/>
    </row>
    <row r="1735" spans="2:29" ht="12.75">
      <c r="B1735" s="11"/>
      <c r="J1735" s="19"/>
      <c r="N1735" s="19"/>
      <c r="P1735" s="11"/>
      <c r="Q1735" s="19"/>
      <c r="S1735" s="11"/>
      <c r="T1735" s="19"/>
      <c r="U1735" s="19"/>
      <c r="Z1735" s="11"/>
      <c r="AA1735" s="11"/>
      <c r="AB1735" s="11"/>
      <c r="AC1735" s="11"/>
    </row>
    <row r="1736" spans="2:29" ht="12.75">
      <c r="B1736" s="11"/>
      <c r="J1736" s="19"/>
      <c r="N1736" s="19"/>
      <c r="P1736" s="11"/>
      <c r="Q1736" s="19"/>
      <c r="S1736" s="11"/>
      <c r="T1736" s="19"/>
      <c r="U1736" s="19"/>
      <c r="Z1736" s="11"/>
      <c r="AA1736" s="11"/>
      <c r="AB1736" s="11"/>
      <c r="AC1736" s="11"/>
    </row>
    <row r="1737" spans="2:29" ht="12.75">
      <c r="B1737" s="11"/>
      <c r="J1737" s="19"/>
      <c r="N1737" s="19"/>
      <c r="P1737" s="11"/>
      <c r="Q1737" s="19"/>
      <c r="S1737" s="11"/>
      <c r="T1737" s="19"/>
      <c r="U1737" s="19"/>
      <c r="Z1737" s="11"/>
      <c r="AA1737" s="11"/>
      <c r="AB1737" s="11"/>
      <c r="AC1737" s="11"/>
    </row>
    <row r="1738" spans="2:29" ht="12.75">
      <c r="B1738" s="11"/>
      <c r="J1738" s="19"/>
      <c r="N1738" s="19"/>
      <c r="P1738" s="11"/>
      <c r="Q1738" s="19"/>
      <c r="S1738" s="11"/>
      <c r="T1738" s="19"/>
      <c r="U1738" s="19"/>
      <c r="Z1738" s="11"/>
      <c r="AA1738" s="11"/>
      <c r="AB1738" s="11"/>
      <c r="AC1738" s="11"/>
    </row>
    <row r="1739" spans="2:29" ht="12.75">
      <c r="B1739" s="11"/>
      <c r="J1739" s="19"/>
      <c r="N1739" s="19"/>
      <c r="P1739" s="11"/>
      <c r="Q1739" s="19"/>
      <c r="S1739" s="11"/>
      <c r="T1739" s="19"/>
      <c r="U1739" s="19"/>
      <c r="Z1739" s="11"/>
      <c r="AA1739" s="11"/>
      <c r="AB1739" s="11"/>
      <c r="AC1739" s="11"/>
    </row>
    <row r="1740" spans="2:29" ht="12.75">
      <c r="B1740" s="11"/>
      <c r="J1740" s="19"/>
      <c r="N1740" s="19"/>
      <c r="P1740" s="11"/>
      <c r="Q1740" s="19"/>
      <c r="S1740" s="11"/>
      <c r="T1740" s="19"/>
      <c r="U1740" s="19"/>
      <c r="Z1740" s="11"/>
      <c r="AA1740" s="11"/>
      <c r="AB1740" s="11"/>
      <c r="AC1740" s="11"/>
    </row>
    <row r="1741" spans="2:29" ht="12.75">
      <c r="B1741" s="11"/>
      <c r="J1741" s="19"/>
      <c r="N1741" s="19"/>
      <c r="P1741" s="11"/>
      <c r="Q1741" s="19"/>
      <c r="S1741" s="11"/>
      <c r="T1741" s="19"/>
      <c r="U1741" s="19"/>
      <c r="Z1741" s="11"/>
      <c r="AA1741" s="11"/>
      <c r="AB1741" s="11"/>
      <c r="AC1741" s="11"/>
    </row>
    <row r="1742" spans="2:29" ht="12.75">
      <c r="B1742" s="11"/>
      <c r="J1742" s="19"/>
      <c r="N1742" s="19"/>
      <c r="P1742" s="11"/>
      <c r="Q1742" s="19"/>
      <c r="S1742" s="11"/>
      <c r="T1742" s="19"/>
      <c r="U1742" s="19"/>
      <c r="Z1742" s="11"/>
      <c r="AA1742" s="11"/>
      <c r="AB1742" s="11"/>
      <c r="AC1742" s="11"/>
    </row>
    <row r="1743" spans="2:29" ht="12.75">
      <c r="B1743" s="11"/>
      <c r="J1743" s="19"/>
      <c r="N1743" s="19"/>
      <c r="P1743" s="11"/>
      <c r="Q1743" s="19"/>
      <c r="S1743" s="11"/>
      <c r="T1743" s="19"/>
      <c r="U1743" s="19"/>
      <c r="Z1743" s="11"/>
      <c r="AA1743" s="11"/>
      <c r="AB1743" s="11"/>
      <c r="AC1743" s="11"/>
    </row>
    <row r="1744" spans="2:29" ht="12.75">
      <c r="B1744" s="11"/>
      <c r="J1744" s="19"/>
      <c r="N1744" s="19"/>
      <c r="P1744" s="11"/>
      <c r="Q1744" s="19"/>
      <c r="S1744" s="11"/>
      <c r="T1744" s="19"/>
      <c r="U1744" s="19"/>
      <c r="Z1744" s="11"/>
      <c r="AA1744" s="11"/>
      <c r="AB1744" s="11"/>
      <c r="AC1744" s="11"/>
    </row>
    <row r="1745" spans="2:29" ht="12.75">
      <c r="B1745" s="11"/>
      <c r="J1745" s="19"/>
      <c r="N1745" s="19"/>
      <c r="P1745" s="11"/>
      <c r="Q1745" s="19"/>
      <c r="S1745" s="11"/>
      <c r="T1745" s="19"/>
      <c r="U1745" s="19"/>
      <c r="Z1745" s="11"/>
      <c r="AA1745" s="11"/>
      <c r="AB1745" s="11"/>
      <c r="AC1745" s="11"/>
    </row>
    <row r="1746" spans="2:29" ht="12.75">
      <c r="B1746" s="11"/>
      <c r="J1746" s="19"/>
      <c r="N1746" s="19"/>
      <c r="P1746" s="11"/>
      <c r="Q1746" s="19"/>
      <c r="S1746" s="11"/>
      <c r="T1746" s="19"/>
      <c r="U1746" s="19"/>
      <c r="Z1746" s="11"/>
      <c r="AA1746" s="11"/>
      <c r="AB1746" s="11"/>
      <c r="AC1746" s="11"/>
    </row>
    <row r="1747" spans="2:29" ht="12.75">
      <c r="B1747" s="11"/>
      <c r="J1747" s="19"/>
      <c r="N1747" s="19"/>
      <c r="P1747" s="11"/>
      <c r="Q1747" s="19"/>
      <c r="S1747" s="11"/>
      <c r="T1747" s="19"/>
      <c r="U1747" s="19"/>
      <c r="Z1747" s="11"/>
      <c r="AA1747" s="11"/>
      <c r="AB1747" s="11"/>
      <c r="AC1747" s="11"/>
    </row>
    <row r="1748" spans="2:29" ht="12.75">
      <c r="B1748" s="11"/>
      <c r="J1748" s="19"/>
      <c r="N1748" s="19"/>
      <c r="P1748" s="11"/>
      <c r="Q1748" s="19"/>
      <c r="S1748" s="11"/>
      <c r="T1748" s="19"/>
      <c r="U1748" s="19"/>
      <c r="Z1748" s="11"/>
      <c r="AA1748" s="11"/>
      <c r="AB1748" s="11"/>
      <c r="AC1748" s="11"/>
    </row>
    <row r="1749" spans="2:29" ht="12.75">
      <c r="B1749" s="11"/>
      <c r="J1749" s="19"/>
      <c r="N1749" s="19"/>
      <c r="P1749" s="11"/>
      <c r="Q1749" s="19"/>
      <c r="S1749" s="11"/>
      <c r="T1749" s="19"/>
      <c r="U1749" s="19"/>
      <c r="Z1749" s="11"/>
      <c r="AA1749" s="11"/>
      <c r="AB1749" s="11"/>
      <c r="AC1749" s="11"/>
    </row>
    <row r="1750" spans="2:29" ht="12.75">
      <c r="B1750" s="11"/>
      <c r="J1750" s="19"/>
      <c r="N1750" s="19"/>
      <c r="P1750" s="11"/>
      <c r="Q1750" s="19"/>
      <c r="S1750" s="11"/>
      <c r="T1750" s="19"/>
      <c r="U1750" s="19"/>
      <c r="Z1750" s="11"/>
      <c r="AA1750" s="11"/>
      <c r="AB1750" s="11"/>
      <c r="AC1750" s="11"/>
    </row>
    <row r="1751" spans="2:29" ht="12.75">
      <c r="B1751" s="11"/>
      <c r="J1751" s="19"/>
      <c r="N1751" s="19"/>
      <c r="P1751" s="11"/>
      <c r="Q1751" s="19"/>
      <c r="S1751" s="11"/>
      <c r="T1751" s="19"/>
      <c r="U1751" s="19"/>
      <c r="Z1751" s="11"/>
      <c r="AA1751" s="11"/>
      <c r="AB1751" s="11"/>
      <c r="AC1751" s="11"/>
    </row>
    <row r="1752" spans="2:29" ht="12.75">
      <c r="B1752" s="11"/>
      <c r="J1752" s="19"/>
      <c r="N1752" s="19"/>
      <c r="P1752" s="11"/>
      <c r="Q1752" s="19"/>
      <c r="S1752" s="11"/>
      <c r="T1752" s="19"/>
      <c r="U1752" s="19"/>
      <c r="Z1752" s="11"/>
      <c r="AA1752" s="11"/>
      <c r="AB1752" s="11"/>
      <c r="AC1752" s="11"/>
    </row>
    <row r="1753" spans="2:29" ht="12.75">
      <c r="B1753" s="11"/>
      <c r="J1753" s="19"/>
      <c r="N1753" s="19"/>
      <c r="P1753" s="11"/>
      <c r="Q1753" s="19"/>
      <c r="S1753" s="11"/>
      <c r="T1753" s="19"/>
      <c r="U1753" s="19"/>
      <c r="Z1753" s="11"/>
      <c r="AA1753" s="11"/>
      <c r="AB1753" s="11"/>
      <c r="AC1753" s="11"/>
    </row>
    <row r="1754" spans="2:29" ht="12.75">
      <c r="B1754" s="11"/>
      <c r="J1754" s="19"/>
      <c r="N1754" s="19"/>
      <c r="P1754" s="11"/>
      <c r="Q1754" s="19"/>
      <c r="S1754" s="11"/>
      <c r="T1754" s="19"/>
      <c r="U1754" s="19"/>
      <c r="Z1754" s="11"/>
      <c r="AA1754" s="11"/>
      <c r="AB1754" s="11"/>
      <c r="AC1754" s="11"/>
    </row>
    <row r="1755" spans="2:29" ht="12.75">
      <c r="B1755" s="11"/>
      <c r="J1755" s="19"/>
      <c r="N1755" s="19"/>
      <c r="P1755" s="11"/>
      <c r="Q1755" s="19"/>
      <c r="S1755" s="11"/>
      <c r="T1755" s="19"/>
      <c r="U1755" s="19"/>
      <c r="Z1755" s="11"/>
      <c r="AA1755" s="11"/>
      <c r="AB1755" s="11"/>
      <c r="AC1755" s="11"/>
    </row>
    <row r="1756" spans="2:29" ht="12.75">
      <c r="B1756" s="11"/>
      <c r="J1756" s="19"/>
      <c r="N1756" s="19"/>
      <c r="P1756" s="11"/>
      <c r="Q1756" s="19"/>
      <c r="S1756" s="11"/>
      <c r="T1756" s="19"/>
      <c r="U1756" s="19"/>
      <c r="Z1756" s="11"/>
      <c r="AA1756" s="11"/>
      <c r="AB1756" s="11"/>
      <c r="AC1756" s="11"/>
    </row>
    <row r="1757" spans="2:29" ht="12.75">
      <c r="B1757" s="11"/>
      <c r="J1757" s="19"/>
      <c r="N1757" s="19"/>
      <c r="P1757" s="11"/>
      <c r="Q1757" s="19"/>
      <c r="S1757" s="11"/>
      <c r="T1757" s="19"/>
      <c r="U1757" s="19"/>
      <c r="Z1757" s="11"/>
      <c r="AA1757" s="11"/>
      <c r="AB1757" s="11"/>
      <c r="AC1757" s="11"/>
    </row>
    <row r="1758" spans="2:29" ht="12.75">
      <c r="B1758" s="11"/>
      <c r="J1758" s="19"/>
      <c r="N1758" s="19"/>
      <c r="P1758" s="11"/>
      <c r="Q1758" s="19"/>
      <c r="S1758" s="11"/>
      <c r="T1758" s="19"/>
      <c r="U1758" s="19"/>
      <c r="Z1758" s="11"/>
      <c r="AA1758" s="11"/>
      <c r="AB1758" s="11"/>
      <c r="AC1758" s="11"/>
    </row>
    <row r="1759" spans="2:29" ht="12.75">
      <c r="B1759" s="11"/>
      <c r="J1759" s="19"/>
      <c r="N1759" s="19"/>
      <c r="P1759" s="11"/>
      <c r="Q1759" s="19"/>
      <c r="S1759" s="11"/>
      <c r="T1759" s="19"/>
      <c r="U1759" s="19"/>
      <c r="Z1759" s="11"/>
      <c r="AA1759" s="11"/>
      <c r="AB1759" s="11"/>
      <c r="AC1759" s="11"/>
    </row>
    <row r="1760" spans="2:29" ht="12.75">
      <c r="B1760" s="11"/>
      <c r="J1760" s="19"/>
      <c r="N1760" s="19"/>
      <c r="P1760" s="11"/>
      <c r="Q1760" s="19"/>
      <c r="S1760" s="11"/>
      <c r="T1760" s="19"/>
      <c r="U1760" s="19"/>
      <c r="Z1760" s="11"/>
      <c r="AA1760" s="11"/>
      <c r="AB1760" s="11"/>
      <c r="AC1760" s="11"/>
    </row>
    <row r="1761" spans="2:29" ht="12.75">
      <c r="B1761" s="11"/>
      <c r="J1761" s="19"/>
      <c r="N1761" s="19"/>
      <c r="P1761" s="11"/>
      <c r="Q1761" s="19"/>
      <c r="S1761" s="11"/>
      <c r="T1761" s="19"/>
      <c r="U1761" s="19"/>
      <c r="Z1761" s="11"/>
      <c r="AA1761" s="11"/>
      <c r="AB1761" s="11"/>
      <c r="AC1761" s="11"/>
    </row>
    <row r="1762" spans="2:29" ht="12.75">
      <c r="B1762" s="11"/>
      <c r="J1762" s="19"/>
      <c r="N1762" s="19"/>
      <c r="P1762" s="11"/>
      <c r="Q1762" s="19"/>
      <c r="S1762" s="11"/>
      <c r="T1762" s="19"/>
      <c r="U1762" s="19"/>
      <c r="Z1762" s="11"/>
      <c r="AA1762" s="11"/>
      <c r="AB1762" s="11"/>
      <c r="AC1762" s="11"/>
    </row>
    <row r="1763" spans="2:29" ht="12.75">
      <c r="B1763" s="11"/>
      <c r="J1763" s="19"/>
      <c r="N1763" s="19"/>
      <c r="P1763" s="11"/>
      <c r="Q1763" s="19"/>
      <c r="S1763" s="11"/>
      <c r="T1763" s="19"/>
      <c r="U1763" s="19"/>
      <c r="Z1763" s="11"/>
      <c r="AA1763" s="11"/>
      <c r="AB1763" s="11"/>
      <c r="AC1763" s="11"/>
    </row>
  </sheetData>
  <sheetProtection password="C72A" sheet="1" objects="1" scenarios="1" selectLockedCells="1" autoFilter="0" selectUnlockedCells="1"/>
  <autoFilter ref="A1:GZ127"/>
  <printOptions/>
  <pageMargins left="0.1968503937007874" right="0.1968503937007874" top="0.7874015748031497" bottom="0.7874015748031497" header="0" footer="0"/>
  <pageSetup horizontalDpi="600" verticalDpi="600" orientation="landscape" paperSize="127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</dc:creator>
  <cp:keywords/>
  <dc:description/>
  <cp:lastModifiedBy>Nerina Ramirez</cp:lastModifiedBy>
  <cp:lastPrinted>2009-12-30T19:06:48Z</cp:lastPrinted>
  <dcterms:created xsi:type="dcterms:W3CDTF">2009-12-04T21:42:12Z</dcterms:created>
  <dcterms:modified xsi:type="dcterms:W3CDTF">2009-12-30T20:42:45Z</dcterms:modified>
  <cp:category/>
  <cp:version/>
  <cp:contentType/>
  <cp:contentStatus/>
</cp:coreProperties>
</file>